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2D042E1C-F59D-412C-B1CC-7B0A28BDACCE}" xr6:coauthVersionLast="47" xr6:coauthVersionMax="47" xr10:uidLastSave="{00000000-0000-0000-0000-000000000000}"/>
  <bookViews>
    <workbookView xWindow="-120" yWindow="-120" windowWidth="29040" windowHeight="15840" tabRatio="571" xr2:uid="{00000000-000D-0000-FFFF-FFFF00000000}"/>
  </bookViews>
  <sheets>
    <sheet name="Молодежь и дети" sheetId="4" r:id="rId1"/>
    <sheet name="Инфраструктура для жизни" sheetId="2" r:id="rId2"/>
    <sheet name="Эффективная конкурентная эконом" sheetId="5" r:id="rId3"/>
  </sheets>
  <definedNames>
    <definedName name="_xlnm.Print_Titles" localSheetId="1">'Инфраструктура для жизни'!$2:$4</definedName>
    <definedName name="_xlnm.Print_Titles" localSheetId="0">'Молодежь и дети'!$3:$5</definedName>
    <definedName name="_xlnm.Print_Titles" localSheetId="2">'Эффективная конкурентная эконом'!$3:$5</definedName>
    <definedName name="_xlnm.Print_Area" localSheetId="1">'Инфраструктура для жизни'!$A$1:$L$22</definedName>
    <definedName name="_xlnm.Print_Area" localSheetId="0">'Молодежь и дети'!$A$1:$L$21</definedName>
    <definedName name="_xlnm.Print_Area" localSheetId="2">'Эффективная конкурентная эконом'!$A$1:$L$12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 i="4" l="1"/>
  <c r="G17" i="4"/>
  <c r="H12" i="2"/>
  <c r="I12" i="2" s="1"/>
  <c r="G12" i="2"/>
  <c r="G12" i="4"/>
  <c r="G7" i="5"/>
  <c r="H6" i="2" l="1"/>
  <c r="G6" i="2"/>
  <c r="H17" i="2"/>
  <c r="G17" i="2"/>
  <c r="H12" i="4"/>
  <c r="H7" i="4"/>
  <c r="G7" i="4"/>
</calcChain>
</file>

<file path=xl/sharedStrings.xml><?xml version="1.0" encoding="utf-8"?>
<sst xmlns="http://schemas.openxmlformats.org/spreadsheetml/2006/main" count="145" uniqueCount="65">
  <si>
    <t>№
п/п</t>
  </si>
  <si>
    <t xml:space="preserve">Наименование регионального проекта </t>
  </si>
  <si>
    <t>Исполнение целевых показателей</t>
  </si>
  <si>
    <t>Источники финансирования</t>
  </si>
  <si>
    <t>Исполнение финансовых показателей</t>
  </si>
  <si>
    <t>Краткий отчет о проделанной работе</t>
  </si>
  <si>
    <t xml:space="preserve">Заместитель главы
(куратор) 
по  направлению деятельности </t>
  </si>
  <si>
    <t>Ответственный исполнитель</t>
  </si>
  <si>
    <t>Наименование показателя</t>
  </si>
  <si>
    <t>% исполнения</t>
  </si>
  <si>
    <t xml:space="preserve">всего </t>
  </si>
  <si>
    <t>федеральный бюджет</t>
  </si>
  <si>
    <t>бюджет автономного округа</t>
  </si>
  <si>
    <t>местный бюджет</t>
  </si>
  <si>
    <t>иные источники</t>
  </si>
  <si>
    <t xml:space="preserve">не установлено </t>
  </si>
  <si>
    <t xml:space="preserve"> - </t>
  </si>
  <si>
    <t>10</t>
  </si>
  <si>
    <t xml:space="preserve">Наименование показателя </t>
  </si>
  <si>
    <t>Формирование комфортной городской среды</t>
  </si>
  <si>
    <t>Жилье</t>
  </si>
  <si>
    <t xml:space="preserve">местный бюджет </t>
  </si>
  <si>
    <t>-</t>
  </si>
  <si>
    <t xml:space="preserve">Бабин С.М.- 
директор МКУ «УКСиЖКК НР», 
 Горячева О. К. - 
начальник отдела развития коммунальной и жилищной инфраструктуры департамента строительства и жилищно-коммунального комплекса Нефтеюганского района </t>
  </si>
  <si>
    <t>Катышева Ю.Р. - директор департамента экономического развития администрации Нефтеюганского района</t>
  </si>
  <si>
    <t>Целевое значение на 2025 год</t>
  </si>
  <si>
    <t xml:space="preserve">План на 2025 год
</t>
  </si>
  <si>
    <t>Национальный проект Российской Федерации «Молодежь и дети»</t>
  </si>
  <si>
    <t xml:space="preserve">Модернизация  коммунальной инфраструктуры </t>
  </si>
  <si>
    <t>Национальный проект Российской Федерации «Инфраструктура для жизни»</t>
  </si>
  <si>
    <t xml:space="preserve">Ченцова М.А.-  заместитель главы Нефтеюганского района </t>
  </si>
  <si>
    <t>План 
на 2025 год</t>
  </si>
  <si>
    <t>не установлен</t>
  </si>
  <si>
    <t>Доля детей в возрасте от 5 до 18 лет, охваченных услугами дополнительного образования</t>
  </si>
  <si>
    <t>Доля детей и молодежи в возрасте от 7 до 35 лет, у которых выявлены выдающиеся способности и таланты</t>
  </si>
  <si>
    <t>87,7700</t>
  </si>
  <si>
    <t>0,4600</t>
  </si>
  <si>
    <t>Ченцова М.А.-  заместитель главы Нефтеюганского района</t>
  </si>
  <si>
    <t xml:space="preserve">Покровская О.В - 
начальник отдела градостроительного развития территории комитета градостроительства и землепользования  Нефтеюганского района </t>
  </si>
  <si>
    <t>Педагоги и наставники</t>
  </si>
  <si>
    <t>Все лучшее детям</t>
  </si>
  <si>
    <t>Малое и среднее предпринимательство и поддержка индивидуальной предпринимательской инициативы</t>
  </si>
  <si>
    <t>,</t>
  </si>
  <si>
    <r>
      <t>Заключено соглашение о предоставлении субсидии местному бюджету из бюджета Ханты-Мансийского автономного округа – Югры от 06.</t>
    </r>
    <r>
      <rPr>
        <sz val="18"/>
        <rFont val="Times New Roman"/>
        <family val="1"/>
        <charset val="204"/>
      </rPr>
      <t>02.2025</t>
    </r>
    <r>
      <rPr>
        <sz val="18"/>
        <color theme="1"/>
        <rFont val="Times New Roman"/>
        <family val="1"/>
        <charset val="204"/>
      </rPr>
      <t xml:space="preserve"> № МСП/2025 - 17                    </t>
    </r>
  </si>
  <si>
    <t xml:space="preserve">Щегульная Л.И. - 
заместитель главы района,
курирующий финансовую сферу
</t>
  </si>
  <si>
    <t>Михалев В.Г.</t>
  </si>
  <si>
    <t xml:space="preserve"> Михалев В.Г.
       </t>
  </si>
  <si>
    <t xml:space="preserve">Пайвина  С.Д.- заместитель директора  департамента образования  Нефтеюганского района         </t>
  </si>
  <si>
    <t xml:space="preserve">Пайвина  С.Д.- заместитель директора  департамента образования  Нефтеюганского района    </t>
  </si>
  <si>
    <t>Кошаков В.С. - директор департамента строительства и жилищно-коммунального комплекса-заместитель главы Нефтеюганского района</t>
  </si>
  <si>
    <t>Гончаренко Т.Л. - начальник отдела по реализации жилищных программ департамента имужественных отношений Нефтеюганского района</t>
  </si>
  <si>
    <t>Национальный проект Российской Федерации «Эффективная и конкурентная экономика»</t>
  </si>
  <si>
    <t>Информация о реализации региональных проектов, входящих в состав национальных проектов Российской
Федерации за апрель 2025 года</t>
  </si>
  <si>
    <t>Исполнение
на 30.04.2025</t>
  </si>
  <si>
    <t>Исполнено
на 30.04.2025</t>
  </si>
  <si>
    <t xml:space="preserve">Запланировано благоустройство рекреационно-досуговой зоны общественной территории "Берег озера Сырковый Сор" на территории поселка Салым.
07.04.2025 - заключен муниципальный контракт №0187300000525000007-0049397-01.
</t>
  </si>
  <si>
    <t>Исполнение на 30.04.2025</t>
  </si>
  <si>
    <t>Исполнено на 30.04.2025</t>
  </si>
  <si>
    <t>В государственном информационном ресурсе одаренных детей Нефтеюганского района - 31 чел.</t>
  </si>
  <si>
    <r>
      <rPr>
        <sz val="18"/>
        <color theme="1"/>
        <rFont val="Times New Roman"/>
        <family val="1"/>
        <charset val="204"/>
      </rPr>
      <t xml:space="preserve">В 2025 году в Нефтеюганском районе планируется к вводу 31 000,00 кв.м жилья, в том числе МКД - 28 135,10 кв.м жилья, ИЖС - 2 486,49 кв.м жилья. Введено в эксплуатацию 7 165,00  кв.м.:
индивидуального жилья 7 165,00 кв.м (77 домов).
Исполнено 8,02%  </t>
    </r>
    <r>
      <rPr>
        <sz val="18"/>
        <rFont val="Times New Roman"/>
        <family val="1"/>
        <charset val="204"/>
      </rPr>
      <t xml:space="preserve">
По состоянию на 30.04.2025 преобретены жилые помещения в пгт.Пойковский  на общую сумму 273 925 689,58 рублей. Возмещены выплаты выкупной стоимости 63 собственникам жилых помещений на общую сумму 236 727 082,72 рублей.
174 гражданина переселено из аварийного жилищного фонда, признанного таковым до 1 января 2022 года. Общая площадь расселенного аварийного жилищного  фонда, признанного таковым до 1 января 2022 года - 3,162 тыс.кв.метров.</t>
    </r>
  </si>
  <si>
    <t>Профессионалитет</t>
  </si>
  <si>
    <t>Доля обучающихся 6-11 классов, охваченных комплексом профориентационных мероприятий в рамках Единой модели профориентации</t>
  </si>
  <si>
    <t>На 30.04.2025 доля обучающихся 6-11 классов, охваченных комплексом профессиональных мероприятий в рамках Единой модели профориентации состовляет 5%, что соотвнтсьвует плановым значениям данного показателя по месяцам 2025г. Отклонений нет.</t>
  </si>
  <si>
    <t xml:space="preserve"> 5311 детей охвачено дополнительным образованием, что составляет 100 % детей, посещающих школы и детские сады Нефтеюганского района.
</t>
  </si>
  <si>
    <t>1 педогогический работник  прошел аттестацию на квалификационную категорию "Педагог наставник".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</si>
</sst>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 _₽_-;\-* #,##0.00\ _₽_-;_-* &quot;-&quot;??\ _₽_-;_-@_-"/>
    <numFmt numFmtId="165" formatCode="_-* #,##0\ _₽_-;\-* #,##0\ _₽_-;_-* &quot;-&quot;??\ _₽_-;_-@_-"/>
    <numFmt numFmtId="166" formatCode="_-* #,##0.0\ _₽_-;\-* #,##0.0\ _₽_-;_-* &quot;-&quot;??\ _₽_-;_-@_-"/>
    <numFmt numFmtId="167" formatCode="000000"/>
    <numFmt numFmtId="168" formatCode="#,##0.000_ ;\-#,##0.000\ "/>
    <numFmt numFmtId="169" formatCode="#,##0.00\ _₽"/>
    <numFmt numFmtId="170" formatCode="0.0"/>
    <numFmt numFmtId="171" formatCode="#,##0.0_ ;\-#,##0.0\ "/>
    <numFmt numFmtId="172" formatCode="#,##0.00_ ;\-#,##0.00\ "/>
    <numFmt numFmtId="173" formatCode="#,##0.0000_ ;\-#,##0.0000\ "/>
  </numFmts>
  <fonts count="15" x14ac:knownFonts="1">
    <font>
      <sz val="11"/>
      <color theme="1"/>
      <name val="Calibri"/>
      <family val="2"/>
      <scheme val="minor"/>
    </font>
    <font>
      <sz val="16"/>
      <name val="Times New Roman"/>
      <family val="1"/>
      <charset val="204"/>
    </font>
    <font>
      <b/>
      <sz val="16"/>
      <name val="Times New Roman"/>
      <family val="1"/>
      <charset val="204"/>
    </font>
    <font>
      <sz val="11"/>
      <color theme="1"/>
      <name val="Calibri"/>
      <family val="2"/>
      <scheme val="minor"/>
    </font>
    <font>
      <sz val="12"/>
      <name val="Times New Roman"/>
      <family val="1"/>
      <charset val="204"/>
    </font>
    <font>
      <b/>
      <sz val="20"/>
      <name val="Times New Roman"/>
      <family val="1"/>
      <charset val="204"/>
    </font>
    <font>
      <sz val="16"/>
      <name val="Calibri"/>
      <family val="2"/>
      <scheme val="minor"/>
    </font>
    <font>
      <b/>
      <sz val="14"/>
      <name val="Times New Roman"/>
      <family val="1"/>
      <charset val="204"/>
    </font>
    <font>
      <sz val="18"/>
      <name val="Times New Roman"/>
      <family val="1"/>
      <charset val="204"/>
    </font>
    <font>
      <b/>
      <sz val="18"/>
      <name val="Times New Roman"/>
      <family val="1"/>
      <charset val="204"/>
    </font>
    <font>
      <sz val="18"/>
      <name val="Calibri"/>
      <family val="2"/>
      <scheme val="minor"/>
    </font>
    <font>
      <sz val="18"/>
      <color theme="1"/>
      <name val="Times New Roman"/>
      <family val="1"/>
      <charset val="204"/>
    </font>
    <font>
      <sz val="18"/>
      <color theme="1"/>
      <name val="Calibri"/>
      <family val="2"/>
      <scheme val="minor"/>
    </font>
    <font>
      <b/>
      <sz val="16"/>
      <color theme="1"/>
      <name val="Times New Roman"/>
      <family val="1"/>
      <charset val="204"/>
    </font>
    <font>
      <b/>
      <sz val="18"/>
      <color theme="1"/>
      <name val="Times New Roman"/>
      <family val="1"/>
      <charset val="204"/>
    </font>
  </fonts>
  <fills count="4">
    <fill>
      <patternFill patternType="none"/>
    </fill>
    <fill>
      <patternFill patternType="gray125"/>
    </fill>
    <fill>
      <patternFill patternType="solid">
        <fgColor theme="6" tint="0.79998168889431442"/>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s>
  <cellStyleXfs count="4">
    <xf numFmtId="0" fontId="0" fillId="0" borderId="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cellStyleXfs>
  <cellXfs count="189">
    <xf numFmtId="0" fontId="0" fillId="0" borderId="0" xfId="0"/>
    <xf numFmtId="0" fontId="6" fillId="0" borderId="0" xfId="0" applyFont="1" applyFill="1"/>
    <xf numFmtId="0" fontId="4" fillId="0" borderId="0" xfId="0" applyFont="1" applyFill="1"/>
    <xf numFmtId="0" fontId="4" fillId="0" borderId="0" xfId="0" applyFont="1" applyFill="1" applyAlignment="1">
      <alignment vertical="center"/>
    </xf>
    <xf numFmtId="0" fontId="4" fillId="0" borderId="0" xfId="0" applyFont="1" applyFill="1" applyAlignment="1">
      <alignment horizontal="left"/>
    </xf>
    <xf numFmtId="0" fontId="4" fillId="0" borderId="0" xfId="0" applyFont="1" applyFill="1" applyAlignment="1">
      <alignment vertical="top"/>
    </xf>
    <xf numFmtId="164" fontId="9" fillId="0" borderId="1" xfId="0" applyNumberFormat="1" applyFont="1" applyFill="1" applyBorder="1" applyAlignment="1">
      <alignment horizontal="center" vertical="center"/>
    </xf>
    <xf numFmtId="0" fontId="6" fillId="0" borderId="0" xfId="0" applyFont="1" applyFill="1" applyAlignment="1">
      <alignment vertical="center"/>
    </xf>
    <xf numFmtId="4" fontId="4" fillId="0" borderId="0" xfId="0" applyNumberFormat="1" applyFont="1" applyFill="1" applyAlignment="1">
      <alignment vertical="top"/>
    </xf>
    <xf numFmtId="0" fontId="4" fillId="2" borderId="0" xfId="0" applyFont="1" applyFill="1" applyAlignment="1">
      <alignment vertical="center"/>
    </xf>
    <xf numFmtId="0" fontId="4" fillId="3" borderId="0" xfId="0" applyFont="1" applyFill="1"/>
    <xf numFmtId="0" fontId="2"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top" wrapText="1"/>
    </xf>
    <xf numFmtId="0" fontId="7" fillId="3" borderId="1" xfId="0" applyFont="1" applyFill="1" applyBorder="1" applyAlignment="1">
      <alignment horizontal="center" vertical="center" wrapText="1"/>
    </xf>
    <xf numFmtId="0" fontId="4" fillId="3" borderId="0" xfId="0" applyFont="1" applyFill="1" applyAlignment="1">
      <alignment vertical="center"/>
    </xf>
    <xf numFmtId="2" fontId="4" fillId="3" borderId="0" xfId="0" applyNumberFormat="1" applyFont="1" applyFill="1" applyAlignment="1">
      <alignment vertical="center"/>
    </xf>
    <xf numFmtId="4" fontId="4" fillId="3" borderId="0" xfId="0" applyNumberFormat="1" applyFont="1" applyFill="1" applyAlignment="1">
      <alignment vertical="center"/>
    </xf>
    <xf numFmtId="0" fontId="8" fillId="3" borderId="2" xfId="0" applyFont="1" applyFill="1" applyBorder="1" applyAlignment="1">
      <alignment horizontal="center" vertical="center" wrapText="1"/>
    </xf>
    <xf numFmtId="0" fontId="8" fillId="3" borderId="1" xfId="0" applyFont="1" applyFill="1" applyBorder="1" applyAlignment="1">
      <alignment vertical="center" wrapText="1"/>
    </xf>
    <xf numFmtId="0" fontId="8" fillId="3" borderId="0" xfId="0" applyFont="1" applyFill="1" applyBorder="1" applyAlignment="1">
      <alignment vertical="center" wrapText="1"/>
    </xf>
    <xf numFmtId="49" fontId="8" fillId="3" borderId="0" xfId="0" applyNumberFormat="1" applyFont="1" applyFill="1" applyBorder="1" applyAlignment="1">
      <alignment vertical="center" wrapText="1"/>
    </xf>
    <xf numFmtId="49" fontId="8" fillId="3" borderId="0" xfId="0" applyNumberFormat="1" applyFont="1" applyFill="1" applyBorder="1" applyAlignment="1">
      <alignment vertical="center"/>
    </xf>
    <xf numFmtId="0" fontId="9" fillId="3" borderId="0" xfId="0" applyFont="1" applyFill="1" applyBorder="1" applyAlignment="1">
      <alignment vertical="center" wrapText="1"/>
    </xf>
    <xf numFmtId="169" fontId="9" fillId="3" borderId="0" xfId="0" applyNumberFormat="1" applyFont="1" applyFill="1" applyBorder="1" applyAlignment="1">
      <alignment vertical="center"/>
    </xf>
    <xf numFmtId="2" fontId="9" fillId="3" borderId="0" xfId="0" applyNumberFormat="1" applyFont="1" applyFill="1" applyBorder="1" applyAlignment="1">
      <alignment vertical="center"/>
    </xf>
    <xf numFmtId="170" fontId="9" fillId="3" borderId="0" xfId="0" applyNumberFormat="1" applyFont="1" applyFill="1" applyBorder="1" applyAlignment="1">
      <alignment vertical="center"/>
    </xf>
    <xf numFmtId="0" fontId="8" fillId="3" borderId="0" xfId="0" applyFont="1" applyFill="1" applyBorder="1" applyAlignment="1">
      <alignment horizontal="left" vertical="center" wrapText="1"/>
    </xf>
    <xf numFmtId="164" fontId="8" fillId="3" borderId="0" xfId="0" applyNumberFormat="1" applyFont="1" applyFill="1" applyBorder="1" applyAlignment="1">
      <alignment horizontal="center" vertical="center"/>
    </xf>
    <xf numFmtId="172" fontId="8" fillId="3" borderId="0" xfId="0" applyNumberFormat="1" applyFont="1" applyFill="1" applyBorder="1" applyAlignment="1">
      <alignment horizontal="center" vertical="center"/>
    </xf>
    <xf numFmtId="166" fontId="8" fillId="3" borderId="0" xfId="0" applyNumberFormat="1" applyFont="1" applyFill="1" applyBorder="1" applyAlignment="1">
      <alignment horizontal="center" vertical="center"/>
    </xf>
    <xf numFmtId="164" fontId="8" fillId="3" borderId="0" xfId="0" quotePrefix="1" applyNumberFormat="1" applyFont="1" applyFill="1" applyBorder="1" applyAlignment="1">
      <alignment horizontal="center" vertical="center"/>
    </xf>
    <xf numFmtId="1" fontId="8" fillId="3" borderId="0" xfId="0" applyNumberFormat="1" applyFont="1" applyFill="1" applyBorder="1" applyAlignment="1">
      <alignment horizontal="center" vertical="center"/>
    </xf>
    <xf numFmtId="2" fontId="8" fillId="3" borderId="0" xfId="0" applyNumberFormat="1" applyFont="1" applyFill="1" applyBorder="1" applyAlignment="1">
      <alignment horizontal="center" vertical="center"/>
    </xf>
    <xf numFmtId="171" fontId="8" fillId="3" borderId="0" xfId="0" applyNumberFormat="1" applyFont="1" applyFill="1" applyBorder="1" applyAlignment="1">
      <alignment horizontal="center" vertical="center"/>
    </xf>
    <xf numFmtId="2" fontId="8" fillId="3" borderId="0" xfId="0" applyNumberFormat="1" applyFont="1" applyFill="1" applyBorder="1" applyAlignment="1">
      <alignment vertical="center" wrapText="1"/>
    </xf>
    <xf numFmtId="164" fontId="8" fillId="3" borderId="0" xfId="0" applyNumberFormat="1" applyFont="1" applyFill="1" applyBorder="1" applyAlignment="1">
      <alignment vertical="center"/>
    </xf>
    <xf numFmtId="2" fontId="8" fillId="3" borderId="0" xfId="0" applyNumberFormat="1" applyFont="1" applyFill="1" applyBorder="1" applyAlignment="1">
      <alignment vertical="center"/>
    </xf>
    <xf numFmtId="171" fontId="8" fillId="3" borderId="0" xfId="0" applyNumberFormat="1" applyFont="1" applyFill="1" applyBorder="1" applyAlignment="1">
      <alignment vertical="center"/>
    </xf>
    <xf numFmtId="49" fontId="8" fillId="3" borderId="0" xfId="0" applyNumberFormat="1" applyFont="1" applyFill="1" applyBorder="1" applyAlignment="1">
      <alignment horizontal="left" vertical="center" wrapText="1"/>
    </xf>
    <xf numFmtId="49" fontId="8" fillId="3" borderId="0" xfId="0" applyNumberFormat="1" applyFont="1" applyFill="1" applyBorder="1" applyAlignment="1">
      <alignment horizontal="center" vertical="center" wrapText="1"/>
    </xf>
    <xf numFmtId="164" fontId="8" fillId="3" borderId="0" xfId="0" applyNumberFormat="1" applyFont="1" applyFill="1" applyBorder="1" applyAlignment="1">
      <alignment horizontal="center" vertical="center" wrapText="1"/>
    </xf>
    <xf numFmtId="166" fontId="8" fillId="3" borderId="0" xfId="0" applyNumberFormat="1" applyFont="1" applyFill="1" applyBorder="1" applyAlignment="1">
      <alignment horizontal="center" vertical="center" wrapText="1"/>
    </xf>
    <xf numFmtId="0" fontId="8" fillId="3" borderId="1" xfId="0" applyNumberFormat="1" applyFont="1" applyFill="1" applyBorder="1" applyAlignment="1">
      <alignment horizontal="center" vertical="center" wrapText="1"/>
    </xf>
    <xf numFmtId="2" fontId="8" fillId="3" borderId="1" xfId="0" applyNumberFormat="1" applyFont="1" applyFill="1" applyBorder="1" applyAlignment="1">
      <alignment horizontal="center" vertical="center" wrapText="1"/>
    </xf>
    <xf numFmtId="4" fontId="8" fillId="3" borderId="1" xfId="0" applyNumberFormat="1" applyFont="1" applyFill="1" applyBorder="1" applyAlignment="1">
      <alignment horizontal="center" vertical="center" wrapText="1"/>
    </xf>
    <xf numFmtId="0" fontId="8" fillId="3" borderId="0" xfId="0" applyFont="1" applyFill="1" applyAlignment="1">
      <alignment horizontal="center" vertical="center"/>
    </xf>
    <xf numFmtId="0" fontId="8" fillId="3" borderId="0" xfId="0" applyFont="1" applyFill="1"/>
    <xf numFmtId="0" fontId="9" fillId="3" borderId="1"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0" xfId="0"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9" fillId="3" borderId="1" xfId="0" applyFont="1" applyFill="1" applyBorder="1" applyAlignment="1">
      <alignment vertical="center" wrapText="1"/>
    </xf>
    <xf numFmtId="164" fontId="9" fillId="3" borderId="1" xfId="0" applyNumberFormat="1" applyFont="1" applyFill="1" applyBorder="1" applyAlignment="1">
      <alignment horizontal="center" vertical="center"/>
    </xf>
    <xf numFmtId="1" fontId="9" fillId="3"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1" fillId="3" borderId="1" xfId="0" applyFont="1" applyFill="1" applyBorder="1"/>
    <xf numFmtId="1" fontId="8" fillId="3" borderId="1" xfId="0" applyNumberFormat="1" applyFont="1" applyFill="1" applyBorder="1" applyAlignment="1">
      <alignment horizontal="center" vertical="center"/>
    </xf>
    <xf numFmtId="0" fontId="1" fillId="3" borderId="0" xfId="0" applyFont="1" applyFill="1" applyBorder="1" applyAlignment="1">
      <alignment vertical="center" wrapText="1"/>
    </xf>
    <xf numFmtId="49" fontId="8" fillId="3" borderId="0" xfId="0" applyNumberFormat="1" applyFont="1" applyFill="1" applyBorder="1" applyAlignment="1">
      <alignment horizontal="center" vertical="center"/>
    </xf>
    <xf numFmtId="170" fontId="8" fillId="3" borderId="0" xfId="0" applyNumberFormat="1" applyFont="1" applyFill="1" applyBorder="1" applyAlignment="1">
      <alignment horizontal="center" vertical="center"/>
    </xf>
    <xf numFmtId="165" fontId="8" fillId="3" borderId="0" xfId="0" applyNumberFormat="1" applyFont="1" applyFill="1" applyBorder="1" applyAlignment="1">
      <alignment horizontal="center" vertical="center"/>
    </xf>
    <xf numFmtId="165" fontId="8" fillId="3" borderId="0" xfId="0" applyNumberFormat="1" applyFont="1" applyFill="1" applyBorder="1" applyAlignment="1">
      <alignment vertical="top" wrapText="1"/>
    </xf>
    <xf numFmtId="0" fontId="1" fillId="3" borderId="0" xfId="0" applyFont="1" applyFill="1" applyBorder="1"/>
    <xf numFmtId="0" fontId="10" fillId="3" borderId="0" xfId="0" applyFont="1" applyFill="1" applyBorder="1" applyAlignment="1">
      <alignment vertical="center" wrapText="1"/>
    </xf>
    <xf numFmtId="0" fontId="8" fillId="3" borderId="0" xfId="0" applyNumberFormat="1" applyFont="1" applyFill="1" applyBorder="1" applyAlignment="1">
      <alignment vertical="top" wrapText="1"/>
    </xf>
    <xf numFmtId="0" fontId="9" fillId="3" borderId="3" xfId="0" applyFont="1" applyFill="1" applyBorder="1" applyAlignment="1">
      <alignment horizontal="left" vertical="center" wrapText="1"/>
    </xf>
    <xf numFmtId="4" fontId="9" fillId="3" borderId="3" xfId="0" applyNumberFormat="1" applyFont="1" applyFill="1" applyBorder="1" applyAlignment="1">
      <alignment horizontal="center" vertical="center" wrapText="1"/>
    </xf>
    <xf numFmtId="2" fontId="9" fillId="3" borderId="3"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xf>
    <xf numFmtId="0" fontId="8" fillId="3" borderId="1" xfId="0" applyFont="1" applyFill="1" applyBorder="1" applyAlignment="1">
      <alignment horizontal="left" vertical="center" wrapText="1"/>
    </xf>
    <xf numFmtId="165" fontId="8" fillId="3" borderId="1" xfId="0" applyNumberFormat="1" applyFont="1" applyFill="1" applyBorder="1" applyAlignment="1">
      <alignment horizontal="center" vertical="center" wrapText="1"/>
    </xf>
    <xf numFmtId="4" fontId="4" fillId="3" borderId="0" xfId="0" applyNumberFormat="1" applyFont="1" applyFill="1" applyBorder="1" applyAlignment="1">
      <alignment vertical="center"/>
    </xf>
    <xf numFmtId="167" fontId="1" fillId="3" borderId="0" xfId="0" applyNumberFormat="1" applyFont="1" applyFill="1" applyBorder="1" applyAlignment="1">
      <alignment vertical="center" wrapText="1"/>
    </xf>
    <xf numFmtId="0" fontId="4" fillId="3" borderId="0" xfId="0" applyFont="1" applyFill="1" applyBorder="1" applyAlignment="1">
      <alignment vertical="center"/>
    </xf>
    <xf numFmtId="0" fontId="9" fillId="3" borderId="1" xfId="0" applyFont="1" applyFill="1" applyBorder="1" applyAlignment="1">
      <alignment horizontal="left" vertical="center" wrapText="1"/>
    </xf>
    <xf numFmtId="4" fontId="9" fillId="3" borderId="1" xfId="0" applyNumberFormat="1" applyFont="1" applyFill="1" applyBorder="1" applyAlignment="1">
      <alignment horizontal="center" vertical="center" wrapText="1"/>
    </xf>
    <xf numFmtId="2" fontId="9"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left" vertical="center" wrapText="1"/>
    </xf>
    <xf numFmtId="164" fontId="9" fillId="0" borderId="1" xfId="0" applyNumberFormat="1" applyFont="1" applyFill="1" applyBorder="1" applyAlignment="1">
      <alignment horizontal="center" vertical="center"/>
    </xf>
    <xf numFmtId="164" fontId="9" fillId="0" borderId="1" xfId="0" applyNumberFormat="1" applyFont="1" applyFill="1" applyBorder="1" applyAlignment="1">
      <alignment horizontal="center" vertical="center"/>
    </xf>
    <xf numFmtId="0" fontId="1" fillId="3" borderId="0" xfId="0" applyFont="1" applyFill="1" applyBorder="1" applyAlignment="1">
      <alignment horizontal="left"/>
    </xf>
    <xf numFmtId="0" fontId="1" fillId="3" borderId="0" xfId="0" applyFont="1" applyFill="1" applyBorder="1" applyAlignment="1">
      <alignment horizontal="center"/>
    </xf>
    <xf numFmtId="49" fontId="1" fillId="3" borderId="0" xfId="0" applyNumberFormat="1" applyFont="1" applyFill="1" applyBorder="1" applyAlignment="1">
      <alignment horizontal="left" vertical="center" wrapText="1"/>
    </xf>
    <xf numFmtId="164" fontId="1" fillId="3" borderId="0" xfId="0" applyNumberFormat="1" applyFont="1" applyFill="1" applyBorder="1"/>
    <xf numFmtId="164" fontId="1" fillId="3" borderId="0" xfId="0" applyNumberFormat="1" applyFont="1" applyFill="1" applyBorder="1" applyAlignment="1">
      <alignment horizontal="center"/>
    </xf>
    <xf numFmtId="4" fontId="1" fillId="3" borderId="0" xfId="0" applyNumberFormat="1" applyFont="1" applyFill="1" applyBorder="1" applyAlignment="1">
      <alignment horizontal="left" vertical="center" wrapText="1"/>
    </xf>
    <xf numFmtId="0" fontId="5" fillId="3" borderId="0" xfId="0" applyFont="1" applyFill="1" applyBorder="1" applyAlignment="1">
      <alignment vertical="center"/>
    </xf>
    <xf numFmtId="0" fontId="1" fillId="3" borderId="0" xfId="0" applyFont="1" applyFill="1" applyBorder="1" applyAlignment="1">
      <alignment vertical="center"/>
    </xf>
    <xf numFmtId="0" fontId="1" fillId="3" borderId="1" xfId="0" applyFont="1" applyFill="1" applyBorder="1" applyAlignment="1">
      <alignment horizontal="center" vertical="center"/>
    </xf>
    <xf numFmtId="0" fontId="1" fillId="3" borderId="1" xfId="0" applyFont="1" applyFill="1" applyBorder="1" applyAlignment="1">
      <alignment horizontal="left"/>
    </xf>
    <xf numFmtId="0" fontId="1" fillId="3" borderId="1" xfId="0" applyFont="1" applyFill="1" applyBorder="1" applyAlignment="1">
      <alignment horizontal="center"/>
    </xf>
    <xf numFmtId="49" fontId="1" fillId="3" borderId="1" xfId="0" applyNumberFormat="1" applyFont="1" applyFill="1" applyBorder="1" applyAlignment="1">
      <alignment horizontal="left" vertical="center" wrapText="1"/>
    </xf>
    <xf numFmtId="4" fontId="8" fillId="3" borderId="3" xfId="0" applyNumberFormat="1"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43" fontId="8" fillId="3" borderId="1" xfId="3" applyFont="1" applyFill="1" applyBorder="1" applyAlignment="1">
      <alignment horizontal="center" vertical="center" wrapText="1"/>
    </xf>
    <xf numFmtId="2" fontId="8" fillId="3" borderId="1" xfId="3"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0" xfId="0" applyFont="1" applyFill="1" applyAlignment="1">
      <alignment horizontal="left" vertical="center"/>
    </xf>
    <xf numFmtId="0" fontId="8" fillId="0" borderId="0" xfId="0" applyFont="1" applyFill="1" applyAlignment="1">
      <alignment horizontal="left"/>
    </xf>
    <xf numFmtId="0" fontId="8" fillId="0" borderId="2" xfId="0" applyFont="1" applyFill="1" applyBorder="1" applyAlignment="1">
      <alignment horizontal="center" vertical="center" wrapText="1"/>
    </xf>
    <xf numFmtId="0" fontId="8" fillId="0" borderId="1" xfId="0" applyFont="1" applyFill="1" applyBorder="1" applyAlignment="1">
      <alignment horizontal="left" vertical="center" wrapText="1"/>
    </xf>
    <xf numFmtId="164" fontId="9" fillId="0" borderId="1" xfId="0" applyNumberFormat="1" applyFont="1" applyFill="1" applyBorder="1" applyAlignment="1">
      <alignment horizontal="center" vertical="center"/>
    </xf>
    <xf numFmtId="1" fontId="8" fillId="0" borderId="1" xfId="0" applyNumberFormat="1" applyFont="1" applyFill="1" applyBorder="1" applyAlignment="1">
      <alignment horizontal="center" vertical="center"/>
    </xf>
    <xf numFmtId="0" fontId="8" fillId="0" borderId="1" xfId="0" applyFont="1" applyFill="1" applyBorder="1" applyAlignment="1">
      <alignment horizontal="left" vertical="center" wrapText="1"/>
    </xf>
    <xf numFmtId="165" fontId="8" fillId="0" borderId="1" xfId="0" applyNumberFormat="1" applyFont="1" applyFill="1" applyBorder="1" applyAlignment="1">
      <alignment horizontal="center" vertical="center" wrapText="1"/>
    </xf>
    <xf numFmtId="0" fontId="1" fillId="3" borderId="0" xfId="0"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173" fontId="8" fillId="3" borderId="1" xfId="0" applyNumberFormat="1" applyFont="1" applyFill="1" applyBorder="1" applyAlignment="1">
      <alignment horizontal="center" vertical="center"/>
    </xf>
    <xf numFmtId="173" fontId="8" fillId="0" borderId="1" xfId="0" applyNumberFormat="1" applyFont="1" applyFill="1" applyBorder="1" applyAlignment="1">
      <alignment horizontal="center" vertical="center"/>
    </xf>
    <xf numFmtId="49" fontId="8" fillId="3" borderId="1" xfId="0" applyNumberFormat="1"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0" fontId="1" fillId="3"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3" borderId="1"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164" fontId="8" fillId="0" borderId="2" xfId="0" applyNumberFormat="1" applyFont="1" applyFill="1" applyBorder="1" applyAlignment="1">
      <alignment horizontal="center" vertical="center"/>
    </xf>
    <xf numFmtId="164" fontId="8" fillId="0" borderId="3" xfId="0" applyNumberFormat="1" applyFont="1" applyFill="1" applyBorder="1" applyAlignment="1">
      <alignment horizontal="center" vertical="center"/>
    </xf>
    <xf numFmtId="164" fontId="9" fillId="0" borderId="1" xfId="0" applyNumberFormat="1" applyFont="1" applyFill="1" applyBorder="1" applyAlignment="1">
      <alignment horizontal="center" vertical="center"/>
    </xf>
    <xf numFmtId="49" fontId="8" fillId="3" borderId="2" xfId="0" applyNumberFormat="1" applyFont="1" applyFill="1" applyBorder="1" applyAlignment="1">
      <alignment horizontal="center" vertical="center" wrapText="1"/>
    </xf>
    <xf numFmtId="49" fontId="8" fillId="3" borderId="6" xfId="0" applyNumberFormat="1" applyFont="1" applyFill="1" applyBorder="1" applyAlignment="1">
      <alignment horizontal="center" vertical="center" wrapText="1"/>
    </xf>
    <xf numFmtId="49" fontId="8" fillId="3" borderId="3" xfId="0" applyNumberFormat="1" applyFont="1" applyFill="1" applyBorder="1" applyAlignment="1">
      <alignment horizontal="center" vertical="center" wrapText="1"/>
    </xf>
    <xf numFmtId="171" fontId="8" fillId="3" borderId="2" xfId="0" applyNumberFormat="1" applyFont="1" applyFill="1" applyBorder="1" applyAlignment="1">
      <alignment horizontal="center" vertical="center"/>
    </xf>
    <xf numFmtId="171" fontId="8" fillId="3" borderId="6" xfId="0" applyNumberFormat="1" applyFont="1" applyFill="1" applyBorder="1" applyAlignment="1">
      <alignment horizontal="center" vertical="center"/>
    </xf>
    <xf numFmtId="171" fontId="8" fillId="3" borderId="3" xfId="0" applyNumberFormat="1" applyFont="1" applyFill="1" applyBorder="1" applyAlignment="1">
      <alignment horizontal="center" vertical="center"/>
    </xf>
    <xf numFmtId="1" fontId="8" fillId="3" borderId="2" xfId="0" applyNumberFormat="1" applyFont="1" applyFill="1" applyBorder="1" applyAlignment="1">
      <alignment horizontal="center" vertical="center" wrapText="1"/>
    </xf>
    <xf numFmtId="1" fontId="8" fillId="3" borderId="6" xfId="0" applyNumberFormat="1" applyFont="1" applyFill="1" applyBorder="1" applyAlignment="1">
      <alignment horizontal="center" vertical="center" wrapText="1"/>
    </xf>
    <xf numFmtId="1" fontId="8" fillId="3" borderId="3" xfId="0" applyNumberFormat="1" applyFont="1" applyFill="1" applyBorder="1" applyAlignment="1">
      <alignment horizontal="center" vertical="center" wrapText="1"/>
    </xf>
    <xf numFmtId="0" fontId="8"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168" fontId="8" fillId="3" borderId="1" xfId="0" applyNumberFormat="1" applyFont="1" applyFill="1" applyBorder="1" applyAlignment="1">
      <alignment horizontal="center" vertical="center" wrapText="1"/>
    </xf>
    <xf numFmtId="168" fontId="8" fillId="3" borderId="2" xfId="0" applyNumberFormat="1" applyFont="1" applyFill="1" applyBorder="1" applyAlignment="1">
      <alignment horizontal="center" vertical="center" wrapText="1"/>
    </xf>
    <xf numFmtId="168" fontId="8" fillId="3" borderId="6" xfId="0" applyNumberFormat="1" applyFont="1" applyFill="1" applyBorder="1" applyAlignment="1">
      <alignment horizontal="center" vertical="center" wrapText="1"/>
    </xf>
    <xf numFmtId="168" fontId="8" fillId="3" borderId="3" xfId="0" applyNumberFormat="1" applyFont="1" applyFill="1" applyBorder="1" applyAlignment="1">
      <alignment horizontal="center" vertical="center" wrapText="1"/>
    </xf>
    <xf numFmtId="0" fontId="8" fillId="3" borderId="1"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167" fontId="8" fillId="0" borderId="1" xfId="0" applyNumberFormat="1" applyFont="1" applyFill="1" applyBorder="1" applyAlignment="1">
      <alignment horizontal="left" vertical="center" wrapText="1"/>
    </xf>
    <xf numFmtId="0" fontId="12" fillId="0" borderId="1" xfId="0" applyFont="1" applyFill="1" applyBorder="1" applyAlignment="1">
      <alignment horizontal="left" vertical="center" wrapText="1"/>
    </xf>
    <xf numFmtId="165" fontId="8" fillId="3" borderId="1" xfId="0" applyNumberFormat="1" applyFont="1" applyFill="1" applyBorder="1" applyAlignment="1">
      <alignment horizontal="center" vertical="center" wrapText="1"/>
    </xf>
    <xf numFmtId="0" fontId="8" fillId="3" borderId="2" xfId="0" applyNumberFormat="1" applyFont="1" applyFill="1" applyBorder="1" applyAlignment="1">
      <alignment horizontal="center" vertical="center" wrapText="1"/>
    </xf>
    <xf numFmtId="0" fontId="8" fillId="3" borderId="6" xfId="0" applyNumberFormat="1" applyFont="1" applyFill="1" applyBorder="1" applyAlignment="1">
      <alignment horizontal="center" vertical="center" wrapText="1"/>
    </xf>
    <xf numFmtId="0" fontId="8" fillId="3" borderId="3" xfId="0" applyNumberFormat="1" applyFont="1" applyFill="1" applyBorder="1" applyAlignment="1">
      <alignment horizontal="center" vertical="center" wrapText="1"/>
    </xf>
    <xf numFmtId="4" fontId="8" fillId="3" borderId="2" xfId="0" applyNumberFormat="1" applyFont="1" applyFill="1" applyBorder="1" applyAlignment="1">
      <alignment horizontal="center" vertical="center" wrapText="1"/>
    </xf>
    <xf numFmtId="4" fontId="10" fillId="3" borderId="3" xfId="0" applyNumberFormat="1" applyFont="1" applyFill="1" applyBorder="1" applyAlignment="1">
      <alignment horizontal="center" vertical="center" wrapText="1"/>
    </xf>
    <xf numFmtId="167" fontId="8" fillId="3" borderId="1" xfId="0" applyNumberFormat="1" applyFont="1" applyFill="1" applyBorder="1" applyAlignment="1">
      <alignment horizontal="left" vertical="center" wrapText="1"/>
    </xf>
    <xf numFmtId="1" fontId="8" fillId="3" borderId="2" xfId="0" applyNumberFormat="1" applyFont="1" applyFill="1" applyBorder="1" applyAlignment="1">
      <alignment horizontal="left" vertical="center" wrapText="1"/>
    </xf>
    <xf numFmtId="1" fontId="8" fillId="3" borderId="6" xfId="0" applyNumberFormat="1" applyFont="1" applyFill="1" applyBorder="1" applyAlignment="1">
      <alignment horizontal="left" vertical="center" wrapText="1"/>
    </xf>
    <xf numFmtId="1" fontId="8" fillId="3" borderId="3"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165" fontId="8" fillId="3" borderId="2" xfId="0" applyNumberFormat="1" applyFont="1" applyFill="1" applyBorder="1" applyAlignment="1">
      <alignment horizontal="center" vertical="center" wrapText="1"/>
    </xf>
    <xf numFmtId="165" fontId="8" fillId="3" borderId="6"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0" fillId="3" borderId="3" xfId="0" applyFont="1" applyFill="1" applyBorder="1" applyAlignment="1">
      <alignment horizontal="left" vertical="center" wrapText="1"/>
    </xf>
    <xf numFmtId="164" fontId="9" fillId="0" borderId="2" xfId="0" applyNumberFormat="1" applyFont="1" applyFill="1" applyBorder="1" applyAlignment="1">
      <alignment horizontal="center" vertical="center"/>
    </xf>
    <xf numFmtId="164" fontId="9" fillId="0" borderId="3" xfId="0" applyNumberFormat="1" applyFont="1" applyFill="1" applyBorder="1" applyAlignment="1">
      <alignment horizontal="center" vertical="center"/>
    </xf>
    <xf numFmtId="0" fontId="8" fillId="0" borderId="3" xfId="0"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0" fontId="0" fillId="3" borderId="6" xfId="0" applyFill="1" applyBorder="1" applyAlignment="1">
      <alignment horizontal="center" vertical="center" wrapText="1"/>
    </xf>
    <xf numFmtId="0" fontId="0" fillId="3" borderId="3" xfId="0"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3" xfId="0" applyFont="1" applyFill="1" applyBorder="1" applyAlignment="1">
      <alignment horizontal="center" vertical="center" wrapText="1"/>
    </xf>
    <xf numFmtId="164" fontId="8" fillId="3" borderId="2" xfId="0" applyNumberFormat="1" applyFont="1" applyFill="1" applyBorder="1" applyAlignment="1">
      <alignment horizontal="center" vertical="center" wrapText="1"/>
    </xf>
    <xf numFmtId="164" fontId="8" fillId="3" borderId="6" xfId="0" applyNumberFormat="1" applyFont="1" applyFill="1" applyBorder="1" applyAlignment="1">
      <alignment horizontal="center" vertical="center" wrapText="1"/>
    </xf>
    <xf numFmtId="164" fontId="8" fillId="3" borderId="3" xfId="0" applyNumberFormat="1" applyFont="1" applyFill="1" applyBorder="1" applyAlignment="1">
      <alignment horizontal="center" vertical="center" wrapText="1"/>
    </xf>
    <xf numFmtId="0" fontId="1" fillId="3" borderId="3" xfId="0" applyFont="1" applyFill="1" applyBorder="1" applyAlignment="1">
      <alignment horizontal="center" vertical="center" wrapText="1"/>
    </xf>
    <xf numFmtId="0" fontId="11" fillId="0" borderId="1" xfId="0" applyFont="1" applyFill="1" applyBorder="1" applyAlignment="1">
      <alignment horizontal="left" vertical="center" wrapText="1"/>
    </xf>
    <xf numFmtId="165" fontId="8" fillId="3" borderId="3"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9" fillId="3" borderId="9"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cellXfs>
  <cellStyles count="4">
    <cellStyle name="Обычный" xfId="0" builtinId="0"/>
    <cellStyle name="Финансовый" xfId="3" builtinId="3"/>
    <cellStyle name="Финансовый 2" xfId="1" xr:uid="{00000000-0005-0000-0000-000002000000}"/>
    <cellStyle name="Финансовый 2 3" xfId="2" xr:uid="{00000000-0005-0000-0000-000003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9"/>
  <sheetViews>
    <sheetView showGridLines="0" tabSelected="1" showWhiteSpace="0" view="pageBreakPreview" zoomScale="60" zoomScaleNormal="60" zoomScalePageLayoutView="50" workbookViewId="0">
      <selection activeCell="J12" sqref="J12:J13"/>
    </sheetView>
  </sheetViews>
  <sheetFormatPr defaultColWidth="9.140625" defaultRowHeight="20.25" x14ac:dyDescent="0.3"/>
  <cols>
    <col min="1" max="1" width="7.42578125" style="63" customWidth="1"/>
    <col min="2" max="2" width="35.28515625" style="83" customWidth="1"/>
    <col min="3" max="3" width="38.28515625" style="63" customWidth="1"/>
    <col min="4" max="4" width="28.5703125" style="63" customWidth="1"/>
    <col min="5" max="6" width="28.140625" style="63" customWidth="1"/>
    <col min="7" max="7" width="22.85546875" style="63" customWidth="1"/>
    <col min="8" max="8" width="22.140625" style="84" customWidth="1"/>
    <col min="9" max="9" width="17.5703125" style="63" customWidth="1"/>
    <col min="10" max="10" width="169.42578125" style="85" customWidth="1"/>
    <col min="11" max="11" width="28.140625" style="63" customWidth="1"/>
    <col min="12" max="12" width="32" style="63" customWidth="1"/>
    <col min="13" max="16384" width="9.140625" style="63"/>
  </cols>
  <sheetData>
    <row r="1" spans="1:12" ht="44.25" customHeight="1" x14ac:dyDescent="0.3">
      <c r="A1" s="120" t="s">
        <v>52</v>
      </c>
      <c r="B1" s="120"/>
      <c r="C1" s="120"/>
      <c r="D1" s="120"/>
      <c r="E1" s="120"/>
      <c r="F1" s="120"/>
      <c r="G1" s="120"/>
      <c r="H1" s="120"/>
      <c r="I1" s="120"/>
      <c r="J1" s="120"/>
      <c r="K1" s="120"/>
      <c r="L1" s="120"/>
    </row>
    <row r="2" spans="1:12" ht="18" customHeight="1" x14ac:dyDescent="0.3">
      <c r="A2" s="91"/>
      <c r="B2" s="92"/>
      <c r="C2" s="56"/>
      <c r="D2" s="56"/>
      <c r="E2" s="56"/>
      <c r="F2" s="56"/>
      <c r="G2" s="56"/>
      <c r="H2" s="93"/>
      <c r="I2" s="56"/>
      <c r="J2" s="94"/>
      <c r="K2" s="56"/>
      <c r="L2" s="56"/>
    </row>
    <row r="3" spans="1:12" ht="33" customHeight="1" x14ac:dyDescent="0.3">
      <c r="A3" s="119" t="s">
        <v>0</v>
      </c>
      <c r="B3" s="119" t="s">
        <v>1</v>
      </c>
      <c r="C3" s="119" t="s">
        <v>2</v>
      </c>
      <c r="D3" s="119"/>
      <c r="E3" s="119"/>
      <c r="F3" s="119" t="s">
        <v>4</v>
      </c>
      <c r="G3" s="119"/>
      <c r="H3" s="119"/>
      <c r="I3" s="119"/>
      <c r="J3" s="121" t="s">
        <v>5</v>
      </c>
      <c r="K3" s="119" t="s">
        <v>6</v>
      </c>
      <c r="L3" s="119" t="s">
        <v>7</v>
      </c>
    </row>
    <row r="4" spans="1:12" ht="84.75" customHeight="1" x14ac:dyDescent="0.3">
      <c r="A4" s="119"/>
      <c r="B4" s="119"/>
      <c r="C4" s="79" t="s">
        <v>8</v>
      </c>
      <c r="D4" s="79" t="s">
        <v>25</v>
      </c>
      <c r="E4" s="79" t="s">
        <v>53</v>
      </c>
      <c r="F4" s="79" t="s">
        <v>3</v>
      </c>
      <c r="G4" s="79" t="s">
        <v>31</v>
      </c>
      <c r="H4" s="79" t="s">
        <v>54</v>
      </c>
      <c r="I4" s="79" t="s">
        <v>9</v>
      </c>
      <c r="J4" s="121"/>
      <c r="K4" s="119"/>
      <c r="L4" s="119"/>
    </row>
    <row r="5" spans="1:12" x14ac:dyDescent="0.3">
      <c r="A5" s="78">
        <v>1</v>
      </c>
      <c r="B5" s="78">
        <v>2</v>
      </c>
      <c r="C5" s="78">
        <v>3</v>
      </c>
      <c r="D5" s="78">
        <v>4</v>
      </c>
      <c r="E5" s="78">
        <v>5</v>
      </c>
      <c r="F5" s="78">
        <v>6</v>
      </c>
      <c r="G5" s="78">
        <v>7</v>
      </c>
      <c r="H5" s="78">
        <v>8</v>
      </c>
      <c r="I5" s="78">
        <v>9</v>
      </c>
      <c r="J5" s="51" t="s">
        <v>17</v>
      </c>
      <c r="K5" s="78">
        <v>11</v>
      </c>
      <c r="L5" s="78">
        <v>12</v>
      </c>
    </row>
    <row r="6" spans="1:12" ht="42.75" customHeight="1" x14ac:dyDescent="0.3">
      <c r="A6" s="119" t="s">
        <v>27</v>
      </c>
      <c r="B6" s="119"/>
      <c r="C6" s="119"/>
      <c r="D6" s="119"/>
      <c r="E6" s="119"/>
      <c r="F6" s="119"/>
      <c r="G6" s="119"/>
      <c r="H6" s="119"/>
      <c r="I6" s="119"/>
      <c r="J6" s="119"/>
      <c r="K6" s="119"/>
      <c r="L6" s="119"/>
    </row>
    <row r="7" spans="1:12" ht="27" customHeight="1" x14ac:dyDescent="0.3">
      <c r="A7" s="116">
        <v>1</v>
      </c>
      <c r="B7" s="117" t="s">
        <v>39</v>
      </c>
      <c r="C7" s="109" t="s">
        <v>32</v>
      </c>
      <c r="D7" s="118" t="s">
        <v>22</v>
      </c>
      <c r="E7" s="118" t="s">
        <v>22</v>
      </c>
      <c r="F7" s="52" t="s">
        <v>10</v>
      </c>
      <c r="G7" s="53">
        <f>G8+G9+G10+G11</f>
        <v>0</v>
      </c>
      <c r="H7" s="53">
        <f>H8+H9+H10+H11</f>
        <v>0</v>
      </c>
      <c r="I7" s="54"/>
      <c r="J7" s="106" t="s">
        <v>64</v>
      </c>
      <c r="K7" s="107" t="s">
        <v>46</v>
      </c>
      <c r="L7" s="107" t="s">
        <v>47</v>
      </c>
    </row>
    <row r="8" spans="1:12" ht="45.75" customHeight="1" x14ac:dyDescent="0.3">
      <c r="A8" s="116"/>
      <c r="B8" s="117"/>
      <c r="C8" s="109"/>
      <c r="D8" s="118"/>
      <c r="E8" s="118"/>
      <c r="F8" s="80" t="s">
        <v>11</v>
      </c>
      <c r="G8" s="55">
        <v>0</v>
      </c>
      <c r="H8" s="55">
        <v>0</v>
      </c>
      <c r="I8" s="54"/>
      <c r="J8" s="106"/>
      <c r="K8" s="107"/>
      <c r="L8" s="107"/>
    </row>
    <row r="9" spans="1:12" ht="82.5" customHeight="1" x14ac:dyDescent="0.3">
      <c r="A9" s="116"/>
      <c r="B9" s="117"/>
      <c r="C9" s="109"/>
      <c r="D9" s="118"/>
      <c r="E9" s="118"/>
      <c r="F9" s="80" t="s">
        <v>12</v>
      </c>
      <c r="G9" s="55">
        <v>0</v>
      </c>
      <c r="H9" s="55">
        <v>0</v>
      </c>
      <c r="I9" s="54"/>
      <c r="J9" s="106"/>
      <c r="K9" s="107"/>
      <c r="L9" s="107"/>
    </row>
    <row r="10" spans="1:12" ht="27.75" customHeight="1" x14ac:dyDescent="0.3">
      <c r="A10" s="116"/>
      <c r="B10" s="117"/>
      <c r="C10" s="109"/>
      <c r="D10" s="118"/>
      <c r="E10" s="118"/>
      <c r="F10" s="80" t="s">
        <v>13</v>
      </c>
      <c r="G10" s="55">
        <v>0</v>
      </c>
      <c r="H10" s="55">
        <v>0</v>
      </c>
      <c r="I10" s="54"/>
      <c r="J10" s="106"/>
      <c r="K10" s="107"/>
      <c r="L10" s="107"/>
    </row>
    <row r="11" spans="1:12" ht="81.75" customHeight="1" x14ac:dyDescent="0.3">
      <c r="A11" s="116"/>
      <c r="B11" s="117"/>
      <c r="C11" s="109"/>
      <c r="D11" s="118"/>
      <c r="E11" s="118"/>
      <c r="F11" s="80" t="s">
        <v>14</v>
      </c>
      <c r="G11" s="55">
        <v>0</v>
      </c>
      <c r="H11" s="55">
        <v>0</v>
      </c>
      <c r="I11" s="54"/>
      <c r="J11" s="106"/>
      <c r="K11" s="107"/>
      <c r="L11" s="107"/>
    </row>
    <row r="12" spans="1:12" ht="119.25" customHeight="1" x14ac:dyDescent="0.3">
      <c r="A12" s="116">
        <v>2</v>
      </c>
      <c r="B12" s="117" t="s">
        <v>40</v>
      </c>
      <c r="C12" s="109" t="s">
        <v>33</v>
      </c>
      <c r="D12" s="110" t="s">
        <v>35</v>
      </c>
      <c r="E12" s="112">
        <v>59.108600000000003</v>
      </c>
      <c r="F12" s="52" t="s">
        <v>10</v>
      </c>
      <c r="G12" s="53">
        <f>G13+G14+G15+G16</f>
        <v>0</v>
      </c>
      <c r="H12" s="53">
        <f>H13+H14+H15+H16</f>
        <v>0</v>
      </c>
      <c r="I12" s="54"/>
      <c r="J12" s="114" t="s">
        <v>63</v>
      </c>
      <c r="K12" s="107" t="s">
        <v>45</v>
      </c>
      <c r="L12" s="107" t="s">
        <v>48</v>
      </c>
    </row>
    <row r="13" spans="1:12" ht="102.75" customHeight="1" x14ac:dyDescent="0.3">
      <c r="A13" s="116"/>
      <c r="B13" s="117"/>
      <c r="C13" s="109"/>
      <c r="D13" s="110"/>
      <c r="E13" s="112"/>
      <c r="F13" s="80" t="s">
        <v>11</v>
      </c>
      <c r="G13" s="53">
        <v>0</v>
      </c>
      <c r="H13" s="53">
        <v>0</v>
      </c>
      <c r="I13" s="57"/>
      <c r="J13" s="114"/>
      <c r="K13" s="107"/>
      <c r="L13" s="107"/>
    </row>
    <row r="14" spans="1:12" ht="72" customHeight="1" x14ac:dyDescent="0.3">
      <c r="A14" s="116"/>
      <c r="B14" s="117"/>
      <c r="C14" s="109" t="s">
        <v>34</v>
      </c>
      <c r="D14" s="111" t="s">
        <v>36</v>
      </c>
      <c r="E14" s="113">
        <v>0.4</v>
      </c>
      <c r="F14" s="103" t="s">
        <v>12</v>
      </c>
      <c r="G14" s="104">
        <v>0</v>
      </c>
      <c r="H14" s="104">
        <v>0</v>
      </c>
      <c r="I14" s="105"/>
      <c r="J14" s="115" t="s">
        <v>58</v>
      </c>
      <c r="K14" s="107"/>
      <c r="L14" s="107"/>
    </row>
    <row r="15" spans="1:12" ht="46.5" customHeight="1" x14ac:dyDescent="0.3">
      <c r="A15" s="116"/>
      <c r="B15" s="117"/>
      <c r="C15" s="109"/>
      <c r="D15" s="111"/>
      <c r="E15" s="113"/>
      <c r="F15" s="103" t="s">
        <v>13</v>
      </c>
      <c r="G15" s="104">
        <v>0</v>
      </c>
      <c r="H15" s="104">
        <v>0</v>
      </c>
      <c r="I15" s="105"/>
      <c r="J15" s="115"/>
      <c r="K15" s="107"/>
      <c r="L15" s="107"/>
    </row>
    <row r="16" spans="1:12" ht="130.5" customHeight="1" x14ac:dyDescent="0.3">
      <c r="A16" s="116"/>
      <c r="B16" s="117"/>
      <c r="C16" s="109"/>
      <c r="D16" s="111"/>
      <c r="E16" s="113"/>
      <c r="F16" s="103" t="s">
        <v>14</v>
      </c>
      <c r="G16" s="104">
        <v>0</v>
      </c>
      <c r="H16" s="104">
        <v>0</v>
      </c>
      <c r="I16" s="105"/>
      <c r="J16" s="115"/>
      <c r="K16" s="107"/>
      <c r="L16" s="107"/>
    </row>
    <row r="17" spans="1:12" ht="27" customHeight="1" x14ac:dyDescent="0.3">
      <c r="A17" s="116">
        <v>3</v>
      </c>
      <c r="B17" s="117" t="s">
        <v>60</v>
      </c>
      <c r="C17" s="109" t="s">
        <v>61</v>
      </c>
      <c r="D17" s="118">
        <v>43</v>
      </c>
      <c r="E17" s="118">
        <v>5</v>
      </c>
      <c r="F17" s="52" t="s">
        <v>10</v>
      </c>
      <c r="G17" s="53">
        <f>G18+G19+G20+G21</f>
        <v>0</v>
      </c>
      <c r="H17" s="53">
        <f>H18+H19+H20+H21</f>
        <v>0</v>
      </c>
      <c r="I17" s="54"/>
      <c r="J17" s="106" t="s">
        <v>62</v>
      </c>
      <c r="K17" s="107" t="s">
        <v>46</v>
      </c>
      <c r="L17" s="107" t="s">
        <v>47</v>
      </c>
    </row>
    <row r="18" spans="1:12" ht="45.75" customHeight="1" x14ac:dyDescent="0.3">
      <c r="A18" s="116"/>
      <c r="B18" s="117"/>
      <c r="C18" s="109"/>
      <c r="D18" s="118"/>
      <c r="E18" s="118"/>
      <c r="F18" s="80" t="s">
        <v>11</v>
      </c>
      <c r="G18" s="55">
        <v>0</v>
      </c>
      <c r="H18" s="55">
        <v>0</v>
      </c>
      <c r="I18" s="54"/>
      <c r="J18" s="106"/>
      <c r="K18" s="107"/>
      <c r="L18" s="107"/>
    </row>
    <row r="19" spans="1:12" ht="82.5" customHeight="1" x14ac:dyDescent="0.3">
      <c r="A19" s="116"/>
      <c r="B19" s="117"/>
      <c r="C19" s="109"/>
      <c r="D19" s="118"/>
      <c r="E19" s="118"/>
      <c r="F19" s="80" t="s">
        <v>12</v>
      </c>
      <c r="G19" s="55">
        <v>0</v>
      </c>
      <c r="H19" s="55">
        <v>0</v>
      </c>
      <c r="I19" s="54"/>
      <c r="J19" s="106"/>
      <c r="K19" s="107"/>
      <c r="L19" s="107"/>
    </row>
    <row r="20" spans="1:12" ht="27.75" customHeight="1" x14ac:dyDescent="0.3">
      <c r="A20" s="116"/>
      <c r="B20" s="117"/>
      <c r="C20" s="109"/>
      <c r="D20" s="118"/>
      <c r="E20" s="118"/>
      <c r="F20" s="80" t="s">
        <v>13</v>
      </c>
      <c r="G20" s="55">
        <v>0</v>
      </c>
      <c r="H20" s="55">
        <v>0</v>
      </c>
      <c r="I20" s="54"/>
      <c r="J20" s="106"/>
      <c r="K20" s="107"/>
      <c r="L20" s="107"/>
    </row>
    <row r="21" spans="1:12" ht="81.75" customHeight="1" x14ac:dyDescent="0.3">
      <c r="A21" s="116"/>
      <c r="B21" s="117"/>
      <c r="C21" s="109"/>
      <c r="D21" s="118"/>
      <c r="E21" s="118"/>
      <c r="F21" s="80" t="s">
        <v>14</v>
      </c>
      <c r="G21" s="55">
        <v>0</v>
      </c>
      <c r="H21" s="55">
        <v>0</v>
      </c>
      <c r="I21" s="54"/>
      <c r="J21" s="106"/>
      <c r="K21" s="107"/>
      <c r="L21" s="107"/>
    </row>
    <row r="22" spans="1:12" s="108" customFormat="1" ht="170.25" customHeight="1" x14ac:dyDescent="0.25"/>
    <row r="23" spans="1:12" ht="338.25" customHeight="1" x14ac:dyDescent="0.3">
      <c r="A23" s="58"/>
      <c r="B23" s="20"/>
      <c r="C23" s="39"/>
      <c r="D23" s="59"/>
      <c r="E23" s="60"/>
      <c r="F23" s="27"/>
      <c r="G23" s="28"/>
      <c r="H23" s="61"/>
      <c r="I23" s="30"/>
      <c r="J23" s="39"/>
      <c r="K23" s="62"/>
      <c r="L23" s="62"/>
    </row>
    <row r="24" spans="1:12" ht="69.75" customHeight="1" x14ac:dyDescent="0.3">
      <c r="A24" s="58"/>
      <c r="B24" s="20"/>
      <c r="C24" s="21"/>
      <c r="D24" s="22"/>
      <c r="E24" s="22"/>
      <c r="F24" s="27"/>
      <c r="G24" s="28"/>
      <c r="H24" s="61"/>
      <c r="I24" s="30"/>
      <c r="J24" s="21"/>
      <c r="K24" s="62"/>
      <c r="L24" s="62"/>
    </row>
    <row r="25" spans="1:12" ht="58.5" customHeight="1" x14ac:dyDescent="0.3">
      <c r="A25" s="58"/>
      <c r="B25" s="20"/>
      <c r="C25" s="21"/>
      <c r="D25" s="22"/>
      <c r="E25" s="22"/>
      <c r="F25" s="27"/>
      <c r="G25" s="28"/>
      <c r="H25" s="28"/>
      <c r="I25" s="30"/>
      <c r="J25" s="64"/>
      <c r="K25" s="62"/>
      <c r="L25" s="62"/>
    </row>
    <row r="26" spans="1:12" ht="87" customHeight="1" x14ac:dyDescent="0.3">
      <c r="A26" s="58"/>
      <c r="B26" s="20"/>
      <c r="C26" s="21"/>
      <c r="D26" s="22"/>
      <c r="E26" s="22"/>
      <c r="F26" s="20"/>
      <c r="G26" s="28"/>
      <c r="H26" s="28"/>
      <c r="I26" s="30"/>
      <c r="J26" s="64"/>
      <c r="K26" s="62"/>
      <c r="L26" s="62"/>
    </row>
    <row r="27" spans="1:12" ht="369.75" customHeight="1" x14ac:dyDescent="0.3">
      <c r="A27" s="58"/>
      <c r="B27" s="20"/>
      <c r="C27" s="39"/>
      <c r="D27" s="59"/>
      <c r="E27" s="59"/>
      <c r="F27" s="20"/>
      <c r="G27" s="28"/>
      <c r="H27" s="28"/>
      <c r="I27" s="30"/>
      <c r="J27" s="39"/>
      <c r="L27" s="62"/>
    </row>
    <row r="28" spans="1:12" ht="278.25" customHeight="1" x14ac:dyDescent="0.3">
      <c r="A28" s="20"/>
      <c r="B28" s="20"/>
      <c r="C28" s="21"/>
      <c r="D28" s="22"/>
      <c r="E28" s="22"/>
      <c r="F28" s="23"/>
      <c r="G28" s="24"/>
      <c r="H28" s="25"/>
      <c r="I28" s="26"/>
      <c r="J28" s="21"/>
      <c r="K28" s="62"/>
      <c r="L28" s="62"/>
    </row>
    <row r="29" spans="1:12" ht="27" customHeight="1" x14ac:dyDescent="0.3">
      <c r="A29" s="20"/>
      <c r="B29" s="20"/>
      <c r="C29" s="21"/>
      <c r="D29" s="22"/>
      <c r="E29" s="22"/>
      <c r="F29" s="23"/>
      <c r="G29" s="24"/>
      <c r="H29" s="25"/>
      <c r="I29" s="26"/>
      <c r="J29" s="21"/>
      <c r="K29" s="62"/>
      <c r="L29" s="62"/>
    </row>
    <row r="30" spans="1:12" ht="59.25" customHeight="1" x14ac:dyDescent="0.3">
      <c r="A30" s="20"/>
      <c r="B30" s="20"/>
      <c r="C30" s="21"/>
      <c r="D30" s="22"/>
      <c r="E30" s="22"/>
      <c r="F30" s="27"/>
      <c r="G30" s="28"/>
      <c r="H30" s="29"/>
      <c r="I30" s="30"/>
      <c r="J30" s="21"/>
      <c r="K30" s="62"/>
      <c r="L30" s="62"/>
    </row>
    <row r="31" spans="1:12" ht="153" customHeight="1" x14ac:dyDescent="0.3">
      <c r="A31" s="20"/>
      <c r="B31" s="20"/>
      <c r="C31" s="21"/>
      <c r="D31" s="22"/>
      <c r="E31" s="22"/>
      <c r="F31" s="27"/>
      <c r="G31" s="28"/>
      <c r="H31" s="31"/>
      <c r="I31" s="32"/>
      <c r="J31" s="21"/>
      <c r="K31" s="62"/>
      <c r="L31" s="62"/>
    </row>
    <row r="32" spans="1:12" ht="148.5" customHeight="1" x14ac:dyDescent="0.3">
      <c r="A32" s="20"/>
      <c r="B32" s="20"/>
      <c r="C32" s="21"/>
      <c r="D32" s="22"/>
      <c r="E32" s="22"/>
      <c r="F32" s="27"/>
      <c r="G32" s="28"/>
      <c r="H32" s="33"/>
      <c r="I32" s="34"/>
      <c r="J32" s="21"/>
      <c r="K32" s="62"/>
      <c r="L32" s="62"/>
    </row>
    <row r="33" spans="1:12" ht="132" customHeight="1" x14ac:dyDescent="0.3">
      <c r="A33" s="20"/>
      <c r="B33" s="20"/>
      <c r="C33" s="21"/>
      <c r="D33" s="22"/>
      <c r="E33" s="22"/>
      <c r="F33" s="27"/>
      <c r="G33" s="28"/>
      <c r="H33" s="28"/>
      <c r="I33" s="30"/>
      <c r="J33" s="21"/>
      <c r="K33" s="62"/>
      <c r="L33" s="62"/>
    </row>
    <row r="34" spans="1:12" ht="192" customHeight="1" x14ac:dyDescent="0.3">
      <c r="A34" s="20"/>
      <c r="B34" s="20"/>
      <c r="C34" s="20"/>
      <c r="D34" s="20"/>
      <c r="E34" s="35"/>
      <c r="F34" s="20"/>
      <c r="G34" s="36"/>
      <c r="H34" s="37"/>
      <c r="I34" s="38"/>
      <c r="J34" s="21"/>
      <c r="K34" s="65"/>
      <c r="L34" s="62"/>
    </row>
    <row r="35" spans="1:12" ht="51" customHeight="1" x14ac:dyDescent="0.3">
      <c r="A35" s="20"/>
      <c r="B35" s="20"/>
      <c r="C35" s="20"/>
      <c r="D35" s="20"/>
      <c r="E35" s="35"/>
      <c r="F35" s="20"/>
      <c r="G35" s="36"/>
      <c r="H35" s="37"/>
      <c r="I35" s="38"/>
      <c r="J35" s="21"/>
      <c r="K35" s="65"/>
      <c r="L35" s="62"/>
    </row>
    <row r="36" spans="1:12" ht="24.75" customHeight="1" x14ac:dyDescent="0.3">
      <c r="A36" s="20"/>
      <c r="B36" s="20"/>
      <c r="C36" s="20"/>
      <c r="D36" s="20"/>
      <c r="E36" s="35"/>
      <c r="F36" s="20"/>
      <c r="G36" s="36"/>
      <c r="H36" s="37"/>
      <c r="I36" s="38"/>
      <c r="J36" s="21"/>
      <c r="K36" s="65"/>
      <c r="L36" s="62"/>
    </row>
    <row r="37" spans="1:12" ht="375" customHeight="1" x14ac:dyDescent="0.3">
      <c r="A37" s="20"/>
      <c r="B37" s="20"/>
      <c r="C37" s="39"/>
      <c r="D37" s="40"/>
      <c r="E37" s="40"/>
      <c r="F37" s="27"/>
      <c r="G37" s="41"/>
      <c r="H37" s="41"/>
      <c r="I37" s="42"/>
      <c r="J37" s="39"/>
      <c r="K37" s="65"/>
      <c r="L37" s="62"/>
    </row>
    <row r="38" spans="1:12" ht="20.25" customHeight="1" x14ac:dyDescent="0.3">
      <c r="G38" s="86"/>
      <c r="H38" s="87"/>
      <c r="I38" s="86"/>
      <c r="J38" s="88"/>
      <c r="K38" s="65"/>
      <c r="L38" s="62"/>
    </row>
    <row r="39" spans="1:12" ht="20.25" customHeight="1" x14ac:dyDescent="0.3">
      <c r="A39" s="89"/>
      <c r="B39" s="90"/>
      <c r="C39" s="90"/>
      <c r="D39" s="90"/>
      <c r="E39" s="90"/>
      <c r="F39" s="90"/>
      <c r="G39" s="90"/>
      <c r="H39" s="90"/>
      <c r="I39" s="90"/>
      <c r="J39" s="88"/>
      <c r="K39" s="65"/>
      <c r="L39" s="62"/>
    </row>
    <row r="40" spans="1:12" x14ac:dyDescent="0.3">
      <c r="A40" s="90"/>
      <c r="B40" s="90"/>
      <c r="C40" s="90"/>
      <c r="D40" s="90"/>
      <c r="E40" s="90"/>
      <c r="F40" s="90"/>
      <c r="G40" s="90"/>
      <c r="H40" s="90"/>
      <c r="I40" s="90"/>
      <c r="J40" s="88"/>
    </row>
    <row r="41" spans="1:12" x14ac:dyDescent="0.3">
      <c r="A41" s="90"/>
      <c r="B41" s="90"/>
      <c r="C41" s="90"/>
      <c r="D41" s="90"/>
      <c r="E41" s="90"/>
      <c r="F41" s="90"/>
      <c r="G41" s="90"/>
      <c r="H41" s="90"/>
      <c r="I41" s="90"/>
      <c r="J41" s="88"/>
    </row>
    <row r="42" spans="1:12" x14ac:dyDescent="0.3">
      <c r="G42" s="86"/>
      <c r="H42" s="87"/>
      <c r="I42" s="86"/>
      <c r="J42" s="88"/>
    </row>
    <row r="43" spans="1:12" x14ac:dyDescent="0.3">
      <c r="G43" s="86"/>
      <c r="H43" s="87"/>
      <c r="I43" s="86"/>
      <c r="J43" s="88"/>
    </row>
    <row r="44" spans="1:12" x14ac:dyDescent="0.3">
      <c r="G44" s="86"/>
      <c r="H44" s="87"/>
      <c r="I44" s="86"/>
      <c r="J44" s="88"/>
    </row>
    <row r="45" spans="1:12" x14ac:dyDescent="0.3">
      <c r="G45" s="86"/>
      <c r="H45" s="87"/>
      <c r="I45" s="86"/>
      <c r="J45" s="88"/>
    </row>
    <row r="46" spans="1:12" x14ac:dyDescent="0.3">
      <c r="G46" s="86"/>
      <c r="H46" s="87"/>
      <c r="I46" s="86"/>
    </row>
    <row r="47" spans="1:12" x14ac:dyDescent="0.3">
      <c r="G47" s="86"/>
      <c r="H47" s="87"/>
      <c r="I47" s="86"/>
    </row>
    <row r="48" spans="1:12" x14ac:dyDescent="0.3">
      <c r="G48" s="86"/>
      <c r="H48" s="87"/>
      <c r="I48" s="86"/>
    </row>
    <row r="49" spans="7:9" x14ac:dyDescent="0.3">
      <c r="G49" s="86"/>
      <c r="H49" s="87"/>
      <c r="I49" s="86"/>
    </row>
  </sheetData>
  <mergeCells count="38">
    <mergeCell ref="A1:L1"/>
    <mergeCell ref="A3:A4"/>
    <mergeCell ref="B3:B4"/>
    <mergeCell ref="C3:E3"/>
    <mergeCell ref="J3:J4"/>
    <mergeCell ref="K3:K4"/>
    <mergeCell ref="L3:L4"/>
    <mergeCell ref="F3:I3"/>
    <mergeCell ref="A6:L6"/>
    <mergeCell ref="A7:A11"/>
    <mergeCell ref="B7:B11"/>
    <mergeCell ref="K7:K11"/>
    <mergeCell ref="L7:L11"/>
    <mergeCell ref="J7:J11"/>
    <mergeCell ref="E7:E11"/>
    <mergeCell ref="C7:C11"/>
    <mergeCell ref="C17:C21"/>
    <mergeCell ref="D17:D21"/>
    <mergeCell ref="E17:E21"/>
    <mergeCell ref="D7:D11"/>
    <mergeCell ref="A12:A16"/>
    <mergeCell ref="B12:B16"/>
    <mergeCell ref="J17:J21"/>
    <mergeCell ref="K17:K21"/>
    <mergeCell ref="L17:L21"/>
    <mergeCell ref="A22:XFD22"/>
    <mergeCell ref="C12:C13"/>
    <mergeCell ref="C14:C16"/>
    <mergeCell ref="D12:D13"/>
    <mergeCell ref="D14:D16"/>
    <mergeCell ref="E12:E13"/>
    <mergeCell ref="E14:E16"/>
    <mergeCell ref="J12:J13"/>
    <mergeCell ref="J14:J16"/>
    <mergeCell ref="L12:L16"/>
    <mergeCell ref="K12:K16"/>
    <mergeCell ref="A17:A21"/>
    <mergeCell ref="B17:B21"/>
  </mergeCells>
  <pageMargins left="0.11811023622047245" right="0.11811023622047245" top="0" bottom="0" header="0.19685039370078741" footer="0.19685039370078741"/>
  <pageSetup paperSize="9" scale="31" fitToHeight="0" orientation="landscape" r:id="rId1"/>
  <rowBreaks count="2" manualBreakCount="2">
    <brk id="22" max="11" man="1"/>
    <brk id="33"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C25"/>
  <sheetViews>
    <sheetView view="pageBreakPreview" topLeftCell="A9" zoomScale="70" zoomScaleNormal="70" zoomScaleSheetLayoutView="70" zoomScalePageLayoutView="64" workbookViewId="0">
      <selection activeCell="J12" sqref="J12:J16"/>
    </sheetView>
  </sheetViews>
  <sheetFormatPr defaultColWidth="9.140625" defaultRowHeight="15.75" x14ac:dyDescent="0.25"/>
  <cols>
    <col min="1" max="1" width="8" style="2" customWidth="1"/>
    <col min="2" max="2" width="25.85546875" style="4" customWidth="1"/>
    <col min="3" max="3" width="37.140625" style="2" customWidth="1"/>
    <col min="4" max="4" width="18.7109375" style="2" customWidth="1"/>
    <col min="5" max="5" width="20.5703125" style="2" customWidth="1"/>
    <col min="6" max="6" width="27.140625" style="2" customWidth="1"/>
    <col min="7" max="7" width="28.85546875" style="5" customWidth="1"/>
    <col min="8" max="8" width="20.5703125" style="2" customWidth="1"/>
    <col min="9" max="9" width="20.7109375" style="2" customWidth="1"/>
    <col min="10" max="10" width="120.28515625" style="2" customWidth="1"/>
    <col min="11" max="11" width="33" style="2" customWidth="1"/>
    <col min="12" max="12" width="38" style="2" customWidth="1"/>
    <col min="13" max="13" width="10.5703125" style="2" bestFit="1" customWidth="1"/>
    <col min="14" max="16384" width="9.140625" style="2"/>
  </cols>
  <sheetData>
    <row r="1" spans="1:55" ht="44.25" customHeight="1" x14ac:dyDescent="0.25">
      <c r="A1" s="154" t="s">
        <v>52</v>
      </c>
      <c r="B1" s="155"/>
      <c r="C1" s="155"/>
      <c r="D1" s="155"/>
      <c r="E1" s="155"/>
      <c r="F1" s="155"/>
      <c r="G1" s="155"/>
      <c r="H1" s="155"/>
      <c r="I1" s="155"/>
      <c r="J1" s="155"/>
      <c r="K1" s="155"/>
      <c r="L1" s="155"/>
    </row>
    <row r="2" spans="1:55" ht="36" customHeight="1" x14ac:dyDescent="0.25">
      <c r="A2" s="119" t="s">
        <v>0</v>
      </c>
      <c r="B2" s="156" t="s">
        <v>1</v>
      </c>
      <c r="C2" s="119" t="s">
        <v>2</v>
      </c>
      <c r="D2" s="119"/>
      <c r="E2" s="119"/>
      <c r="F2" s="119" t="s">
        <v>3</v>
      </c>
      <c r="G2" s="119" t="s">
        <v>4</v>
      </c>
      <c r="H2" s="119"/>
      <c r="I2" s="119"/>
      <c r="J2" s="119" t="s">
        <v>5</v>
      </c>
      <c r="K2" s="119" t="s">
        <v>6</v>
      </c>
      <c r="L2" s="157" t="s">
        <v>7</v>
      </c>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row>
    <row r="3" spans="1:55" ht="91.5" customHeight="1" x14ac:dyDescent="0.25">
      <c r="A3" s="119"/>
      <c r="B3" s="156"/>
      <c r="C3" s="11" t="s">
        <v>8</v>
      </c>
      <c r="D3" s="11" t="s">
        <v>25</v>
      </c>
      <c r="E3" s="11" t="s">
        <v>56</v>
      </c>
      <c r="F3" s="119"/>
      <c r="G3" s="11" t="s">
        <v>31</v>
      </c>
      <c r="H3" s="11" t="s">
        <v>54</v>
      </c>
      <c r="I3" s="11" t="s">
        <v>9</v>
      </c>
      <c r="J3" s="119"/>
      <c r="K3" s="119"/>
      <c r="L3" s="157"/>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row>
    <row r="4" spans="1:55" ht="20.25" x14ac:dyDescent="0.25">
      <c r="A4" s="12">
        <v>1</v>
      </c>
      <c r="B4" s="99">
        <v>2</v>
      </c>
      <c r="C4" s="11">
        <v>3</v>
      </c>
      <c r="D4" s="11">
        <v>4</v>
      </c>
      <c r="E4" s="11">
        <v>5</v>
      </c>
      <c r="F4" s="11">
        <v>6</v>
      </c>
      <c r="G4" s="13">
        <v>7</v>
      </c>
      <c r="H4" s="11">
        <v>8</v>
      </c>
      <c r="I4" s="11">
        <v>9</v>
      </c>
      <c r="J4" s="11">
        <v>10</v>
      </c>
      <c r="K4" s="11">
        <v>11</v>
      </c>
      <c r="L4" s="14">
        <v>12</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row>
    <row r="5" spans="1:55" ht="27.75" customHeight="1" x14ac:dyDescent="0.25">
      <c r="A5" s="119" t="s">
        <v>29</v>
      </c>
      <c r="B5" s="119"/>
      <c r="C5" s="119"/>
      <c r="D5" s="119"/>
      <c r="E5" s="119"/>
      <c r="F5" s="119"/>
      <c r="G5" s="119"/>
      <c r="H5" s="119"/>
      <c r="I5" s="119"/>
      <c r="J5" s="119"/>
      <c r="K5" s="119"/>
      <c r="L5" s="119"/>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row>
    <row r="6" spans="1:55" s="3" customFormat="1" ht="29.25" customHeight="1" x14ac:dyDescent="0.25">
      <c r="A6" s="162">
        <v>1</v>
      </c>
      <c r="B6" s="160" t="s">
        <v>19</v>
      </c>
      <c r="C6" s="125" t="s">
        <v>32</v>
      </c>
      <c r="D6" s="128" t="s">
        <v>22</v>
      </c>
      <c r="E6" s="131" t="s">
        <v>22</v>
      </c>
      <c r="F6" s="75" t="s">
        <v>10</v>
      </c>
      <c r="G6" s="6">
        <f>G7+G8+G9+G11</f>
        <v>10011</v>
      </c>
      <c r="H6" s="6">
        <f>H7+H8+H9+H11</f>
        <v>0</v>
      </c>
      <c r="I6" s="76" t="s">
        <v>22</v>
      </c>
      <c r="J6" s="151" t="s">
        <v>55</v>
      </c>
      <c r="K6" s="158" t="s">
        <v>37</v>
      </c>
      <c r="L6" s="158" t="s">
        <v>38</v>
      </c>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row>
    <row r="7" spans="1:55" s="9" customFormat="1" ht="44.25" customHeight="1" x14ac:dyDescent="0.25">
      <c r="A7" s="163"/>
      <c r="B7" s="161"/>
      <c r="C7" s="126"/>
      <c r="D7" s="129"/>
      <c r="E7" s="132"/>
      <c r="F7" s="70" t="s">
        <v>11</v>
      </c>
      <c r="G7" s="69">
        <v>3123</v>
      </c>
      <c r="H7" s="6">
        <v>0</v>
      </c>
      <c r="I7" s="45" t="s">
        <v>22</v>
      </c>
      <c r="J7" s="152"/>
      <c r="K7" s="159"/>
      <c r="L7" s="159"/>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row>
    <row r="8" spans="1:55" s="9" customFormat="1" ht="198" customHeight="1" x14ac:dyDescent="0.25">
      <c r="A8" s="163"/>
      <c r="B8" s="161"/>
      <c r="C8" s="126"/>
      <c r="D8" s="129"/>
      <c r="E8" s="132"/>
      <c r="F8" s="70" t="s">
        <v>12</v>
      </c>
      <c r="G8" s="69">
        <v>4885.8</v>
      </c>
      <c r="H8" s="6">
        <v>0</v>
      </c>
      <c r="I8" s="45" t="s">
        <v>22</v>
      </c>
      <c r="J8" s="152"/>
      <c r="K8" s="159"/>
      <c r="L8" s="159"/>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row>
    <row r="9" spans="1:55" s="9" customFormat="1" ht="51" customHeight="1" x14ac:dyDescent="0.25">
      <c r="A9" s="163"/>
      <c r="B9" s="161"/>
      <c r="C9" s="126"/>
      <c r="D9" s="129"/>
      <c r="E9" s="132"/>
      <c r="F9" s="134" t="s">
        <v>13</v>
      </c>
      <c r="G9" s="122">
        <v>2002.2</v>
      </c>
      <c r="H9" s="165">
        <v>0</v>
      </c>
      <c r="I9" s="148" t="s">
        <v>22</v>
      </c>
      <c r="J9" s="152"/>
      <c r="K9" s="159"/>
      <c r="L9" s="159"/>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row>
    <row r="10" spans="1:55" s="9" customFormat="1" ht="50.25" customHeight="1" x14ac:dyDescent="0.25">
      <c r="A10" s="163"/>
      <c r="B10" s="161"/>
      <c r="C10" s="126"/>
      <c r="D10" s="129"/>
      <c r="E10" s="132"/>
      <c r="F10" s="164"/>
      <c r="G10" s="123"/>
      <c r="H10" s="166"/>
      <c r="I10" s="149"/>
      <c r="J10" s="152"/>
      <c r="K10" s="159"/>
      <c r="L10" s="159"/>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row>
    <row r="11" spans="1:55" s="9" customFormat="1" ht="69.75" customHeight="1" x14ac:dyDescent="0.25">
      <c r="A11" s="163"/>
      <c r="B11" s="161"/>
      <c r="C11" s="127"/>
      <c r="D11" s="130"/>
      <c r="E11" s="133"/>
      <c r="F11" s="70" t="s">
        <v>14</v>
      </c>
      <c r="G11" s="6">
        <v>0</v>
      </c>
      <c r="H11" s="6">
        <v>0</v>
      </c>
      <c r="I11" s="43"/>
      <c r="J11" s="153"/>
      <c r="K11" s="159"/>
      <c r="L11" s="159"/>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row>
    <row r="12" spans="1:55" s="3" customFormat="1" ht="28.5" customHeight="1" x14ac:dyDescent="0.25">
      <c r="A12" s="116">
        <v>2</v>
      </c>
      <c r="B12" s="160" t="s">
        <v>20</v>
      </c>
      <c r="C12" s="168" t="s">
        <v>32</v>
      </c>
      <c r="D12" s="136" t="s">
        <v>22</v>
      </c>
      <c r="E12" s="136" t="s">
        <v>22</v>
      </c>
      <c r="F12" s="75" t="s">
        <v>10</v>
      </c>
      <c r="G12" s="96">
        <f>G13+G14+G15</f>
        <v>1719460.33</v>
      </c>
      <c r="H12" s="45">
        <f>H13+H14+H15</f>
        <v>510652.77</v>
      </c>
      <c r="I12" s="98">
        <f>H12/G12*100</f>
        <v>29.69843276349388</v>
      </c>
      <c r="J12" s="150" t="s">
        <v>59</v>
      </c>
      <c r="K12" s="144" t="s">
        <v>30</v>
      </c>
      <c r="L12" s="144" t="s">
        <v>50</v>
      </c>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row>
    <row r="13" spans="1:55" s="3" customFormat="1" ht="44.25" customHeight="1" x14ac:dyDescent="0.25">
      <c r="A13" s="116"/>
      <c r="B13" s="161"/>
      <c r="C13" s="168"/>
      <c r="D13" s="136"/>
      <c r="E13" s="136"/>
      <c r="F13" s="70" t="s">
        <v>11</v>
      </c>
      <c r="G13" s="97">
        <v>1530319.7</v>
      </c>
      <c r="H13" s="97">
        <v>449284.26</v>
      </c>
      <c r="I13" s="98"/>
      <c r="J13" s="150"/>
      <c r="K13" s="144"/>
      <c r="L13" s="144"/>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row>
    <row r="14" spans="1:55" s="3" customFormat="1" ht="64.5" customHeight="1" x14ac:dyDescent="0.25">
      <c r="A14" s="116"/>
      <c r="B14" s="161"/>
      <c r="C14" s="168"/>
      <c r="D14" s="136"/>
      <c r="E14" s="136"/>
      <c r="F14" s="70" t="s">
        <v>12</v>
      </c>
      <c r="G14" s="97"/>
      <c r="H14" s="97"/>
      <c r="I14" s="43"/>
      <c r="J14" s="150"/>
      <c r="K14" s="144"/>
      <c r="L14" s="144"/>
      <c r="M14" s="16"/>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row>
    <row r="15" spans="1:55" s="3" customFormat="1" ht="37.5" customHeight="1" x14ac:dyDescent="0.25">
      <c r="A15" s="116"/>
      <c r="B15" s="161"/>
      <c r="C15" s="168"/>
      <c r="D15" s="136"/>
      <c r="E15" s="136"/>
      <c r="F15" s="70" t="s">
        <v>13</v>
      </c>
      <c r="G15" s="97">
        <v>189140.63</v>
      </c>
      <c r="H15" s="97">
        <v>61368.51</v>
      </c>
      <c r="I15" s="44"/>
      <c r="J15" s="150"/>
      <c r="K15" s="144"/>
      <c r="L15" s="144"/>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row>
    <row r="16" spans="1:55" s="3" customFormat="1" ht="132.75" customHeight="1" x14ac:dyDescent="0.25">
      <c r="A16" s="116"/>
      <c r="B16" s="167"/>
      <c r="C16" s="168"/>
      <c r="D16" s="136"/>
      <c r="E16" s="136"/>
      <c r="F16" s="70" t="s">
        <v>14</v>
      </c>
      <c r="G16" s="43" t="s">
        <v>22</v>
      </c>
      <c r="H16" s="43" t="s">
        <v>22</v>
      </c>
      <c r="I16" s="43" t="s">
        <v>22</v>
      </c>
      <c r="J16" s="150"/>
      <c r="K16" s="144"/>
      <c r="L16" s="144"/>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row>
    <row r="17" spans="1:55" s="3" customFormat="1" ht="62.25" customHeight="1" x14ac:dyDescent="0.25">
      <c r="A17" s="162">
        <v>3</v>
      </c>
      <c r="B17" s="160" t="s">
        <v>28</v>
      </c>
      <c r="C17" s="173" t="s">
        <v>32</v>
      </c>
      <c r="D17" s="137" t="s">
        <v>22</v>
      </c>
      <c r="E17" s="137" t="s">
        <v>22</v>
      </c>
      <c r="F17" s="75" t="s">
        <v>10</v>
      </c>
      <c r="G17" s="81">
        <f>G18+G20+G21+G22</f>
        <v>81846.849999999991</v>
      </c>
      <c r="H17" s="6">
        <f>H18+H20+H21+H22</f>
        <v>0</v>
      </c>
      <c r="I17" s="77" t="s">
        <v>22</v>
      </c>
      <c r="J17" s="142"/>
      <c r="K17" s="144" t="s">
        <v>49</v>
      </c>
      <c r="L17" s="145" t="s">
        <v>23</v>
      </c>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row>
    <row r="18" spans="1:55" s="3" customFormat="1" ht="48" customHeight="1" x14ac:dyDescent="0.25">
      <c r="A18" s="163"/>
      <c r="B18" s="161"/>
      <c r="C18" s="174"/>
      <c r="D18" s="138"/>
      <c r="E18" s="138"/>
      <c r="F18" s="134" t="s">
        <v>11</v>
      </c>
      <c r="G18" s="122">
        <v>8636.1</v>
      </c>
      <c r="H18" s="124">
        <v>0</v>
      </c>
      <c r="I18" s="140" t="s">
        <v>22</v>
      </c>
      <c r="J18" s="142"/>
      <c r="K18" s="144"/>
      <c r="L18" s="146"/>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row>
    <row r="19" spans="1:55" s="3" customFormat="1" ht="6" customHeight="1" x14ac:dyDescent="0.25">
      <c r="A19" s="163"/>
      <c r="B19" s="161"/>
      <c r="C19" s="174"/>
      <c r="D19" s="138"/>
      <c r="E19" s="138"/>
      <c r="F19" s="135"/>
      <c r="G19" s="123"/>
      <c r="H19" s="124"/>
      <c r="I19" s="141"/>
      <c r="J19" s="142"/>
      <c r="K19" s="144"/>
      <c r="L19" s="146"/>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row>
    <row r="20" spans="1:55" s="3" customFormat="1" ht="70.5" customHeight="1" x14ac:dyDescent="0.25">
      <c r="A20" s="163"/>
      <c r="B20" s="161"/>
      <c r="C20" s="174"/>
      <c r="D20" s="138"/>
      <c r="E20" s="138"/>
      <c r="F20" s="70" t="s">
        <v>12</v>
      </c>
      <c r="G20" s="69">
        <v>58568.6</v>
      </c>
      <c r="H20" s="6">
        <v>0</v>
      </c>
      <c r="I20" s="44" t="s">
        <v>22</v>
      </c>
      <c r="J20" s="142"/>
      <c r="K20" s="144"/>
      <c r="L20" s="146"/>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row>
    <row r="21" spans="1:55" s="3" customFormat="1" ht="45.75" customHeight="1" x14ac:dyDescent="0.25">
      <c r="A21" s="169"/>
      <c r="B21" s="171"/>
      <c r="C21" s="174"/>
      <c r="D21" s="138"/>
      <c r="E21" s="138"/>
      <c r="F21" s="70" t="s">
        <v>21</v>
      </c>
      <c r="G21" s="69">
        <v>14642.15</v>
      </c>
      <c r="H21" s="6">
        <v>0</v>
      </c>
      <c r="I21" s="44" t="s">
        <v>22</v>
      </c>
      <c r="J21" s="143"/>
      <c r="K21" s="144"/>
      <c r="L21" s="146"/>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row>
    <row r="22" spans="1:55" s="3" customFormat="1" ht="51" customHeight="1" x14ac:dyDescent="0.25">
      <c r="A22" s="170"/>
      <c r="B22" s="172"/>
      <c r="C22" s="175"/>
      <c r="D22" s="139"/>
      <c r="E22" s="139"/>
      <c r="F22" s="70" t="s">
        <v>14</v>
      </c>
      <c r="G22" s="6">
        <v>0</v>
      </c>
      <c r="H22" s="6">
        <v>0</v>
      </c>
      <c r="I22" s="43" t="s">
        <v>22</v>
      </c>
      <c r="J22" s="143"/>
      <c r="K22" s="144"/>
      <c r="L22" s="147"/>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row>
    <row r="23" spans="1:55" s="3" customFormat="1" ht="15.75" customHeight="1" x14ac:dyDescent="0.25">
      <c r="A23" s="15"/>
      <c r="B23" s="100"/>
      <c r="C23" s="15"/>
      <c r="D23" s="15"/>
      <c r="E23" s="15"/>
      <c r="F23" s="15"/>
      <c r="G23" s="17"/>
      <c r="H23" s="72"/>
      <c r="I23" s="73"/>
      <c r="J23" s="73"/>
      <c r="K23" s="74"/>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row>
    <row r="24" spans="1:55" s="3" customFormat="1" ht="15.75" customHeight="1" x14ac:dyDescent="0.25">
      <c r="A24" s="15"/>
      <c r="B24" s="100"/>
      <c r="C24" s="15"/>
      <c r="D24" s="15"/>
      <c r="E24" s="15"/>
      <c r="F24" s="15"/>
      <c r="G24" s="15"/>
      <c r="H24" s="15"/>
      <c r="I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row>
    <row r="25" spans="1:55" x14ac:dyDescent="0.25">
      <c r="C25" s="3"/>
    </row>
  </sheetData>
  <mergeCells count="42">
    <mergeCell ref="A12:A16"/>
    <mergeCell ref="B12:B16"/>
    <mergeCell ref="C12:C16"/>
    <mergeCell ref="D12:D16"/>
    <mergeCell ref="A17:A22"/>
    <mergeCell ref="B17:B22"/>
    <mergeCell ref="C17:C22"/>
    <mergeCell ref="D17:D22"/>
    <mergeCell ref="A5:L5"/>
    <mergeCell ref="K6:K11"/>
    <mergeCell ref="L6:L11"/>
    <mergeCell ref="B6:B11"/>
    <mergeCell ref="A6:A11"/>
    <mergeCell ref="F9:F10"/>
    <mergeCell ref="G9:G10"/>
    <mergeCell ref="H9:H10"/>
    <mergeCell ref="A1:L1"/>
    <mergeCell ref="A2:A3"/>
    <mergeCell ref="B2:B3"/>
    <mergeCell ref="C2:E2"/>
    <mergeCell ref="F2:F3"/>
    <mergeCell ref="G2:I2"/>
    <mergeCell ref="J2:J3"/>
    <mergeCell ref="K2:K3"/>
    <mergeCell ref="L2:L3"/>
    <mergeCell ref="I18:I19"/>
    <mergeCell ref="J17:J22"/>
    <mergeCell ref="K17:K22"/>
    <mergeCell ref="L17:L22"/>
    <mergeCell ref="I9:I10"/>
    <mergeCell ref="K12:K16"/>
    <mergeCell ref="L12:L16"/>
    <mergeCell ref="J12:J16"/>
    <mergeCell ref="J6:J11"/>
    <mergeCell ref="G18:G19"/>
    <mergeCell ref="H18:H19"/>
    <mergeCell ref="C6:C11"/>
    <mergeCell ref="D6:D11"/>
    <mergeCell ref="E6:E11"/>
    <mergeCell ref="F18:F19"/>
    <mergeCell ref="E12:E16"/>
    <mergeCell ref="E17:E22"/>
  </mergeCells>
  <pageMargins left="0.23622047244094491" right="0.23622047244094491" top="0.55118110236220474" bottom="0.11811023622047245" header="0.31496062992125984" footer="0.31496062992125984"/>
  <pageSetup paperSize="9" scale="3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12"/>
  <sheetViews>
    <sheetView showWhiteSpace="0" view="pageBreakPreview" zoomScale="40" zoomScaleNormal="78" zoomScaleSheetLayoutView="40" zoomScalePageLayoutView="50" workbookViewId="0">
      <selection activeCell="J7" sqref="J7:J11"/>
    </sheetView>
  </sheetViews>
  <sheetFormatPr defaultRowHeight="21" x14ac:dyDescent="0.35"/>
  <cols>
    <col min="1" max="1" width="6.5703125" style="1" customWidth="1"/>
    <col min="2" max="2" width="38.5703125" style="1" customWidth="1"/>
    <col min="3" max="3" width="37.7109375" style="1" customWidth="1"/>
    <col min="4" max="4" width="24.5703125" style="1" customWidth="1"/>
    <col min="5" max="5" width="19.5703125" style="1" customWidth="1"/>
    <col min="6" max="6" width="21.5703125" style="1" customWidth="1"/>
    <col min="7" max="7" width="35" style="1" customWidth="1"/>
    <col min="8" max="8" width="18.28515625" style="1" customWidth="1"/>
    <col min="9" max="9" width="48.140625" style="1" customWidth="1"/>
    <col min="10" max="10" width="183.85546875" style="1" customWidth="1"/>
    <col min="11" max="11" width="31.85546875" style="1" customWidth="1"/>
    <col min="12" max="12" width="33.7109375" style="1" customWidth="1"/>
    <col min="13" max="16384" width="9.140625" style="1"/>
  </cols>
  <sheetData>
    <row r="1" spans="1:12" ht="43.5" customHeight="1" x14ac:dyDescent="0.35">
      <c r="A1" s="180" t="s">
        <v>52</v>
      </c>
      <c r="B1" s="181"/>
      <c r="C1" s="181"/>
      <c r="D1" s="181"/>
      <c r="E1" s="181"/>
      <c r="F1" s="181"/>
      <c r="G1" s="181"/>
      <c r="H1" s="181"/>
      <c r="I1" s="181"/>
      <c r="J1" s="181"/>
      <c r="K1" s="181"/>
      <c r="L1" s="181"/>
    </row>
    <row r="2" spans="1:12" ht="24" thickBot="1" x14ac:dyDescent="0.4">
      <c r="A2" s="46"/>
      <c r="B2" s="101"/>
      <c r="C2" s="47"/>
      <c r="D2" s="47"/>
      <c r="E2" s="47"/>
      <c r="F2" s="47"/>
      <c r="G2" s="47"/>
      <c r="H2" s="47"/>
      <c r="I2" s="47"/>
      <c r="J2" s="47"/>
      <c r="K2" s="47"/>
      <c r="L2" s="47"/>
    </row>
    <row r="3" spans="1:12" ht="20.25" customHeight="1" x14ac:dyDescent="0.35">
      <c r="A3" s="182" t="s">
        <v>0</v>
      </c>
      <c r="B3" s="184" t="s">
        <v>1</v>
      </c>
      <c r="C3" s="186" t="s">
        <v>2</v>
      </c>
      <c r="D3" s="186"/>
      <c r="E3" s="186"/>
      <c r="F3" s="186" t="s">
        <v>3</v>
      </c>
      <c r="G3" s="186" t="s">
        <v>4</v>
      </c>
      <c r="H3" s="186"/>
      <c r="I3" s="186"/>
      <c r="J3" s="186" t="s">
        <v>5</v>
      </c>
      <c r="K3" s="186" t="s">
        <v>6</v>
      </c>
      <c r="L3" s="187" t="s">
        <v>7</v>
      </c>
    </row>
    <row r="4" spans="1:12" ht="83.25" customHeight="1" x14ac:dyDescent="0.35">
      <c r="A4" s="183"/>
      <c r="B4" s="185"/>
      <c r="C4" s="48" t="s">
        <v>18</v>
      </c>
      <c r="D4" s="48" t="s">
        <v>25</v>
      </c>
      <c r="E4" s="48" t="s">
        <v>56</v>
      </c>
      <c r="F4" s="179"/>
      <c r="G4" s="48" t="s">
        <v>26</v>
      </c>
      <c r="H4" s="48" t="s">
        <v>57</v>
      </c>
      <c r="I4" s="48" t="s">
        <v>9</v>
      </c>
      <c r="J4" s="179"/>
      <c r="K4" s="179"/>
      <c r="L4" s="188"/>
    </row>
    <row r="5" spans="1:12" ht="23.25" x14ac:dyDescent="0.35">
      <c r="A5" s="49">
        <v>1</v>
      </c>
      <c r="B5" s="102">
        <v>2</v>
      </c>
      <c r="C5" s="18">
        <v>3</v>
      </c>
      <c r="D5" s="18">
        <v>4</v>
      </c>
      <c r="E5" s="18">
        <v>5</v>
      </c>
      <c r="F5" s="18">
        <v>6</v>
      </c>
      <c r="G5" s="18">
        <v>7</v>
      </c>
      <c r="H5" s="18">
        <v>8</v>
      </c>
      <c r="I5" s="18">
        <v>9</v>
      </c>
      <c r="J5" s="18">
        <v>10</v>
      </c>
      <c r="K5" s="18">
        <v>11</v>
      </c>
      <c r="L5" s="50">
        <v>12</v>
      </c>
    </row>
    <row r="6" spans="1:12" ht="87" customHeight="1" x14ac:dyDescent="0.35">
      <c r="A6" s="179" t="s">
        <v>51</v>
      </c>
      <c r="B6" s="179"/>
      <c r="C6" s="179"/>
      <c r="D6" s="179"/>
      <c r="E6" s="179"/>
      <c r="F6" s="179"/>
      <c r="G6" s="179"/>
      <c r="H6" s="179"/>
      <c r="I6" s="179"/>
      <c r="J6" s="179"/>
      <c r="K6" s="179"/>
      <c r="L6" s="179"/>
    </row>
    <row r="7" spans="1:12" s="7" customFormat="1" ht="136.5" customHeight="1" x14ac:dyDescent="0.25">
      <c r="A7" s="163">
        <v>1</v>
      </c>
      <c r="B7" s="161" t="s">
        <v>41</v>
      </c>
      <c r="C7" s="174" t="s">
        <v>15</v>
      </c>
      <c r="D7" s="174" t="s">
        <v>22</v>
      </c>
      <c r="E7" s="174" t="s">
        <v>16</v>
      </c>
      <c r="F7" s="66" t="s">
        <v>10</v>
      </c>
      <c r="G7" s="67">
        <f>G8+G9+G10+G11</f>
        <v>3606.22</v>
      </c>
      <c r="H7" s="67">
        <v>0</v>
      </c>
      <c r="I7" s="68"/>
      <c r="J7" s="177" t="s">
        <v>43</v>
      </c>
      <c r="K7" s="178" t="s">
        <v>44</v>
      </c>
      <c r="L7" s="178" t="s">
        <v>24</v>
      </c>
    </row>
    <row r="8" spans="1:12" s="7" customFormat="1" ht="180.75" customHeight="1" x14ac:dyDescent="0.25">
      <c r="A8" s="163"/>
      <c r="B8" s="161"/>
      <c r="C8" s="174"/>
      <c r="D8" s="174"/>
      <c r="E8" s="174"/>
      <c r="F8" s="70" t="s">
        <v>11</v>
      </c>
      <c r="G8" s="82">
        <v>0</v>
      </c>
      <c r="H8" s="82">
        <v>0</v>
      </c>
      <c r="I8" s="44"/>
      <c r="J8" s="177"/>
      <c r="K8" s="144"/>
      <c r="L8" s="144"/>
    </row>
    <row r="9" spans="1:12" s="7" customFormat="1" ht="170.25" customHeight="1" x14ac:dyDescent="0.25">
      <c r="A9" s="163"/>
      <c r="B9" s="161"/>
      <c r="C9" s="174"/>
      <c r="D9" s="174"/>
      <c r="E9" s="174"/>
      <c r="F9" s="70" t="s">
        <v>12</v>
      </c>
      <c r="G9" s="95">
        <v>3245.6</v>
      </c>
      <c r="H9" s="82">
        <v>0</v>
      </c>
      <c r="I9" s="44"/>
      <c r="J9" s="177"/>
      <c r="K9" s="144"/>
      <c r="L9" s="144"/>
    </row>
    <row r="10" spans="1:12" s="7" customFormat="1" ht="49.5" customHeight="1" x14ac:dyDescent="0.25">
      <c r="A10" s="163"/>
      <c r="B10" s="161"/>
      <c r="C10" s="174"/>
      <c r="D10" s="174"/>
      <c r="E10" s="174"/>
      <c r="F10" s="70" t="s">
        <v>13</v>
      </c>
      <c r="G10" s="95">
        <v>360.62</v>
      </c>
      <c r="H10" s="82">
        <v>0</v>
      </c>
      <c r="I10" s="44"/>
      <c r="J10" s="177"/>
      <c r="K10" s="144"/>
      <c r="L10" s="144"/>
    </row>
    <row r="11" spans="1:12" s="7" customFormat="1" ht="87" customHeight="1" x14ac:dyDescent="0.25">
      <c r="A11" s="176"/>
      <c r="B11" s="167"/>
      <c r="C11" s="175"/>
      <c r="D11" s="175"/>
      <c r="E11" s="175"/>
      <c r="F11" s="19" t="s">
        <v>14</v>
      </c>
      <c r="G11" s="82">
        <v>0</v>
      </c>
      <c r="H11" s="82">
        <v>0</v>
      </c>
      <c r="I11" s="71"/>
      <c r="J11" s="177"/>
      <c r="K11" s="144"/>
      <c r="L11" s="144"/>
    </row>
    <row r="12" spans="1:12" ht="1.5" customHeight="1" x14ac:dyDescent="0.35">
      <c r="G12" s="8" t="s">
        <v>42</v>
      </c>
    </row>
  </sheetData>
  <mergeCells count="18">
    <mergeCell ref="A6:L6"/>
    <mergeCell ref="A1:L1"/>
    <mergeCell ref="A3:A4"/>
    <mergeCell ref="B3:B4"/>
    <mergeCell ref="C3:E3"/>
    <mergeCell ref="F3:F4"/>
    <mergeCell ref="G3:I3"/>
    <mergeCell ref="J3:J4"/>
    <mergeCell ref="K3:K4"/>
    <mergeCell ref="L3:L4"/>
    <mergeCell ref="B7:B11"/>
    <mergeCell ref="A7:A11"/>
    <mergeCell ref="J7:J11"/>
    <mergeCell ref="K7:K11"/>
    <mergeCell ref="L7:L11"/>
    <mergeCell ref="E7:E11"/>
    <mergeCell ref="D7:D11"/>
    <mergeCell ref="C7:C11"/>
  </mergeCells>
  <pageMargins left="0.11811023622047245" right="0.11811023622047245" top="0" bottom="0" header="0.11811023622047245" footer="0.11811023622047245"/>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6</vt:i4>
      </vt:variant>
    </vt:vector>
  </HeadingPairs>
  <TitlesOfParts>
    <vt:vector size="9" baseType="lpstr">
      <vt:lpstr>Молодежь и дети</vt:lpstr>
      <vt:lpstr>Инфраструктура для жизни</vt:lpstr>
      <vt:lpstr>Эффективная конкурентная эконом</vt:lpstr>
      <vt:lpstr>'Инфраструктура для жизни'!Заголовки_для_печати</vt:lpstr>
      <vt:lpstr>'Молодежь и дети'!Заголовки_для_печати</vt:lpstr>
      <vt:lpstr>'Эффективная конкурентная эконом'!Заголовки_для_печати</vt:lpstr>
      <vt:lpstr>'Инфраструктура для жизни'!Область_печати</vt:lpstr>
      <vt:lpstr>'Молодежь и дети'!Область_печати</vt:lpstr>
      <vt:lpstr>'Эффективная конкурентная эконом'!Область_печати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2025-06-11T11:29:13Z</dcterms:modified>
</cp:coreProperties>
</file>