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filterPrivacy="1" defaultThemeVersion="124226"/>
  <xr:revisionPtr revIDLastSave="0" documentId="13_ncr:1_{AD682B52-EC4A-4022-8CFD-81D285EC5012}" xr6:coauthVersionLast="47" xr6:coauthVersionMax="47" xr10:uidLastSave="{00000000-0000-0000-0000-000000000000}"/>
  <bookViews>
    <workbookView xWindow="-120" yWindow="-120" windowWidth="29040" windowHeight="15840" tabRatio="571" activeTab="2" xr2:uid="{00000000-000D-0000-FFFF-FFFF00000000}"/>
  </bookViews>
  <sheets>
    <sheet name="Молодежь и дети" sheetId="4" r:id="rId1"/>
    <sheet name="Инфраструктура для жизни" sheetId="2" r:id="rId2"/>
    <sheet name="Эффективная конкурентная эконом" sheetId="5" r:id="rId3"/>
  </sheets>
  <definedNames>
    <definedName name="_xlnm.Print_Titles" localSheetId="1">'Инфраструктура для жизни'!$2:$4</definedName>
    <definedName name="_xlnm.Print_Titles" localSheetId="0">'Молодежь и дети'!$3:$5</definedName>
    <definedName name="_xlnm.Print_Titles" localSheetId="2">'Эффективная конкурентная эконом'!$3:$5</definedName>
    <definedName name="_xlnm.Print_Area" localSheetId="1">'Инфраструктура для жизни'!$A$1:$L$22</definedName>
    <definedName name="_xlnm.Print_Area" localSheetId="0">'Молодежь и дети'!$A$1:$L$21</definedName>
    <definedName name="_xlnm.Print_Area" localSheetId="2">'Эффективная конкурентная эконом'!$A$1:$L$12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5" i="2" l="1"/>
  <c r="I13" i="2"/>
  <c r="I12" i="2"/>
  <c r="H17" i="4"/>
  <c r="G17" i="4"/>
  <c r="H12" i="2"/>
  <c r="G12" i="2"/>
  <c r="G12" i="4"/>
  <c r="G7" i="5"/>
  <c r="H6" i="2" l="1"/>
  <c r="G6" i="2"/>
  <c r="H17" i="2"/>
  <c r="G17" i="2"/>
  <c r="H12" i="4"/>
  <c r="H7" i="4"/>
  <c r="G7" i="4"/>
</calcChain>
</file>

<file path=xl/sharedStrings.xml><?xml version="1.0" encoding="utf-8"?>
<sst xmlns="http://schemas.openxmlformats.org/spreadsheetml/2006/main" count="146" uniqueCount="66">
  <si>
    <t>№
п/п</t>
  </si>
  <si>
    <t xml:space="preserve">Наименование регионального проекта </t>
  </si>
  <si>
    <t>Исполнение целевых показателей</t>
  </si>
  <si>
    <t>Источники финансирования</t>
  </si>
  <si>
    <t>Исполнение финансовых показателей</t>
  </si>
  <si>
    <t>Краткий отчет о проделанной работе</t>
  </si>
  <si>
    <t xml:space="preserve">Заместитель главы
(куратор) 
по  направлению деятельности </t>
  </si>
  <si>
    <t>Ответственный исполнитель</t>
  </si>
  <si>
    <t>Наименование показателя</t>
  </si>
  <si>
    <t>% исполнения</t>
  </si>
  <si>
    <t xml:space="preserve">всего </t>
  </si>
  <si>
    <t>федеральный бюджет</t>
  </si>
  <si>
    <t>бюджет автономного округа</t>
  </si>
  <si>
    <t>местный бюджет</t>
  </si>
  <si>
    <t>иные источники</t>
  </si>
  <si>
    <t xml:space="preserve">не установлено </t>
  </si>
  <si>
    <t xml:space="preserve"> - </t>
  </si>
  <si>
    <t>10</t>
  </si>
  <si>
    <t xml:space="preserve">Наименование показателя </t>
  </si>
  <si>
    <t>Формирование комфортной городской среды</t>
  </si>
  <si>
    <t>Жилье</t>
  </si>
  <si>
    <t xml:space="preserve">местный бюджет </t>
  </si>
  <si>
    <t>-</t>
  </si>
  <si>
    <t xml:space="preserve">Бабин С.М.- 
директор МКУ «УКСиЖКК НР», 
 Горячева О. К. - 
начальник отдела развития коммунальной и жилищной инфраструктуры департамента строительства и жилищно-коммунального комплекса Нефтеюганского района </t>
  </si>
  <si>
    <t>Катышева Ю.Р. - директор департамента экономического развития администрации Нефтеюганского района</t>
  </si>
  <si>
    <t>Целевое значение на 2025 год</t>
  </si>
  <si>
    <t xml:space="preserve">План на 2025 год
</t>
  </si>
  <si>
    <t>Национальный проект Российской Федерации «Молодежь и дети»</t>
  </si>
  <si>
    <t xml:space="preserve">Модернизация  коммунальной инфраструктуры </t>
  </si>
  <si>
    <t>Национальный проект Российской Федерации «Инфраструктура для жизни»</t>
  </si>
  <si>
    <t xml:space="preserve">Ченцова М.А.-  заместитель главы Нефтеюганского района </t>
  </si>
  <si>
    <t>План 
на 2025 год</t>
  </si>
  <si>
    <t>не установлен</t>
  </si>
  <si>
    <t>Доля детей в возрасте от 5 до 18 лет, охваченных услугами дополнительного образования</t>
  </si>
  <si>
    <t>Доля детей и молодежи в возрасте от 7 до 35 лет, у которых выявлены выдающиеся способности и таланты</t>
  </si>
  <si>
    <t>87,7700</t>
  </si>
  <si>
    <t>0,4600</t>
  </si>
  <si>
    <t>Ченцова М.А.-  заместитель главы Нефтеюганского района</t>
  </si>
  <si>
    <t xml:space="preserve">Покровская О.В - 
начальник отдела градостроительного развития территории комитета градостроительства и землепользования  Нефтеюганского района </t>
  </si>
  <si>
    <t>Педагоги и наставники</t>
  </si>
  <si>
    <t>Все лучшее детям</t>
  </si>
  <si>
    <t>Малое и среднее предпринимательство и поддержка индивидуальной предпринимательской инициативы</t>
  </si>
  <si>
    <t>,</t>
  </si>
  <si>
    <r>
      <t>Заключено соглашение о предоставлении субсидии местному бюджету из бюджета Ханты-Мансийского автономного округа – Югры от 06.</t>
    </r>
    <r>
      <rPr>
        <sz val="18"/>
        <rFont val="Times New Roman"/>
        <family val="1"/>
        <charset val="204"/>
      </rPr>
      <t>02.2025</t>
    </r>
    <r>
      <rPr>
        <sz val="18"/>
        <color theme="1"/>
        <rFont val="Times New Roman"/>
        <family val="1"/>
        <charset val="204"/>
      </rPr>
      <t xml:space="preserve"> № МСП/2025 - 17                    </t>
    </r>
  </si>
  <si>
    <t xml:space="preserve">Щегульная Л.И. - 
заместитель главы района,
курирующий финансовую сферу
</t>
  </si>
  <si>
    <t>Михалев В.Г.</t>
  </si>
  <si>
    <t xml:space="preserve"> Михалев В.Г.
       </t>
  </si>
  <si>
    <t xml:space="preserve">Пайвина  С.Д.- заместитель директора  департамента образования  Нефтеюганского района         </t>
  </si>
  <si>
    <t xml:space="preserve">Пайвина  С.Д.- заместитель директора  департамента образования  Нефтеюганского района    </t>
  </si>
  <si>
    <t>Кошаков В.С. - директор департамента строительства и жилищно-коммунального комплекса-заместитель главы Нефтеюганского района</t>
  </si>
  <si>
    <t>Гончаренко Т.Л. - начальник отдела по реализации жилищных программ департамента имужественных отношений Нефтеюганского района</t>
  </si>
  <si>
    <t>Национальный проект Российской Федерации «Эффективная и конкурентная экономика»</t>
  </si>
  <si>
    <t>Профессионалитет</t>
  </si>
  <si>
    <t>Доля обучающихся 6-11 классов, охваченных комплексом профориентационных мероприятий в рамках Единой модели профориентации</t>
  </si>
  <si>
    <t>В государственном информационном ресурсе одаренных детей Нефтеюганского района - 84 чел.</t>
  </si>
  <si>
    <t xml:space="preserve"> </t>
  </si>
  <si>
    <r>
      <rPr>
        <sz val="18"/>
        <color theme="1"/>
        <rFont val="Times New Roman"/>
        <family val="1"/>
        <charset val="204"/>
      </rPr>
      <t>В 2025 году в Нефтеюганском районе планируется к вводу 31 000,00 кв.м жилья, в том числе МКД - 28 135,10 кв.м жилья, ИЖС - 2 486,49 кв.м жилья. Введено в эксплуатацию 9 397,00  кв.м.:
индивидуального жилья 9 397,00 кв.м (98 домов).</t>
    </r>
    <r>
      <rPr>
        <sz val="18"/>
        <rFont val="Times New Roman"/>
        <family val="1"/>
        <charset val="204"/>
      </rPr>
      <t xml:space="preserve">
По состоянию на 31.05.2025 преобретены жилые помещения в пгт.Пойковский  на общую сумму 371 054 518,20 рублей. Возмещены выплаты выкупной стоимости 90 собственникам жилых помещений на общую сумму 310 592 656,52 рублей.
</t>
    </r>
  </si>
  <si>
    <t>Исполнение на 31.05.2025</t>
  </si>
  <si>
    <t>Исполнено на 31.05.2025</t>
  </si>
  <si>
    <t>Исполнено
на 31.05.2025</t>
  </si>
  <si>
    <t>Информация о реализации региональных проектов, входящих в состав национальных проектов Российской
Федерации за май 2025 года</t>
  </si>
  <si>
    <t>Исполнение
на 31.05.2025</t>
  </si>
  <si>
    <t xml:space="preserve">Запланировано благоустройство рекреационно-досуговой зоны общественной территории "Берег озера Сырковый Сор" на территории поселка Салым.
Согласно закюченному муниципальному контракту  ведётся реализация проекта.
</t>
  </si>
  <si>
    <t>На 31.05.2025 доля обучающихся 6-11 классов, охваченных комплексом профессиональных мероприятий в рамках Единой модели профориентации состовляет 13,6%, что привышает  плановое значениям данного показателя по месяцам 2025г.</t>
  </si>
  <si>
    <t xml:space="preserve"> 5316 детей охвачено дополнительным образованием, что составляет 100 % детей, посещающих школы и детские сады Нефтеюганского района.
</t>
  </si>
  <si>
    <t>2 педогогических работника  прошели аттестацию на квалификационную категорию "Педагог наставник".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</si>
</sst>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3" formatCode="_-* #,##0.00_-;\-* #,##0.00_-;_-* &quot;-&quot;??_-;_-@_-"/>
    <numFmt numFmtId="164" formatCode="_-* #,##0.00\ _₽_-;\-* #,##0.00\ _₽_-;_-* &quot;-&quot;??\ _₽_-;_-@_-"/>
    <numFmt numFmtId="165" formatCode="_-* #,##0\ _₽_-;\-* #,##0\ _₽_-;_-* &quot;-&quot;??\ _₽_-;_-@_-"/>
    <numFmt numFmtId="166" formatCode="_-* #,##0.0\ _₽_-;\-* #,##0.0\ _₽_-;_-* &quot;-&quot;??\ _₽_-;_-@_-"/>
    <numFmt numFmtId="167" formatCode="000000"/>
    <numFmt numFmtId="168" formatCode="#,##0.000_ ;\-#,##0.000\ "/>
    <numFmt numFmtId="169" formatCode="#,##0.00\ _₽"/>
    <numFmt numFmtId="170" formatCode="0.0"/>
    <numFmt numFmtId="171" formatCode="#,##0.0_ ;\-#,##0.0\ "/>
    <numFmt numFmtId="172" formatCode="#,##0.00_ ;\-#,##0.00\ "/>
  </numFmts>
  <fonts count="15" x14ac:knownFonts="1">
    <font>
      <sz val="11"/>
      <color theme="1"/>
      <name val="Calibri"/>
      <family val="2"/>
      <scheme val="minor"/>
    </font>
    <font>
      <sz val="16"/>
      <name val="Times New Roman"/>
      <family val="1"/>
      <charset val="204"/>
    </font>
    <font>
      <b/>
      <sz val="16"/>
      <name val="Times New Roman"/>
      <family val="1"/>
      <charset val="204"/>
    </font>
    <font>
      <sz val="11"/>
      <color theme="1"/>
      <name val="Calibri"/>
      <family val="2"/>
      <scheme val="minor"/>
    </font>
    <font>
      <sz val="12"/>
      <name val="Times New Roman"/>
      <family val="1"/>
      <charset val="204"/>
    </font>
    <font>
      <b/>
      <sz val="20"/>
      <name val="Times New Roman"/>
      <family val="1"/>
      <charset val="204"/>
    </font>
    <font>
      <sz val="16"/>
      <name val="Calibri"/>
      <family val="2"/>
      <scheme val="minor"/>
    </font>
    <font>
      <b/>
      <sz val="14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  <font>
      <sz val="18"/>
      <name val="Calibri"/>
      <family val="2"/>
      <scheme val="minor"/>
    </font>
    <font>
      <sz val="18"/>
      <color theme="1"/>
      <name val="Times New Roman"/>
      <family val="1"/>
      <charset val="204"/>
    </font>
    <font>
      <sz val="18"/>
      <color theme="1"/>
      <name val="Calibri"/>
      <family val="2"/>
      <scheme val="minor"/>
    </font>
    <font>
      <b/>
      <sz val="16"/>
      <color theme="1"/>
      <name val="Times New Roman"/>
      <family val="1"/>
      <charset val="204"/>
    </font>
    <font>
      <b/>
      <sz val="18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43" fontId="3" fillId="0" borderId="0" applyFont="0" applyFill="0" applyBorder="0" applyAlignment="0" applyProtection="0"/>
  </cellStyleXfs>
  <cellXfs count="189">
    <xf numFmtId="0" fontId="0" fillId="0" borderId="0" xfId="0"/>
    <xf numFmtId="0" fontId="6" fillId="0" borderId="0" xfId="0" applyFont="1" applyFill="1"/>
    <xf numFmtId="0" fontId="4" fillId="0" borderId="0" xfId="0" applyFont="1" applyFill="1"/>
    <xf numFmtId="0" fontId="4" fillId="0" borderId="0" xfId="0" applyFont="1" applyFill="1" applyAlignment="1">
      <alignment vertical="center"/>
    </xf>
    <xf numFmtId="0" fontId="4" fillId="0" borderId="0" xfId="0" applyFont="1" applyFill="1" applyAlignment="1">
      <alignment horizontal="left"/>
    </xf>
    <xf numFmtId="0" fontId="4" fillId="0" borderId="0" xfId="0" applyFont="1" applyFill="1" applyAlignment="1">
      <alignment vertical="top"/>
    </xf>
    <xf numFmtId="164" fontId="9" fillId="0" borderId="1" xfId="0" applyNumberFormat="1" applyFont="1" applyFill="1" applyBorder="1" applyAlignment="1">
      <alignment horizontal="center" vertical="center"/>
    </xf>
    <xf numFmtId="0" fontId="6" fillId="0" borderId="0" xfId="0" applyFont="1" applyFill="1" applyAlignment="1">
      <alignment vertical="center"/>
    </xf>
    <xf numFmtId="4" fontId="4" fillId="0" borderId="0" xfId="0" applyNumberFormat="1" applyFont="1" applyFill="1" applyAlignment="1">
      <alignment vertical="top"/>
    </xf>
    <xf numFmtId="0" fontId="4" fillId="2" borderId="0" xfId="0" applyFont="1" applyFill="1" applyAlignment="1">
      <alignment vertical="center"/>
    </xf>
    <xf numFmtId="0" fontId="4" fillId="3" borderId="0" xfId="0" applyFont="1" applyFill="1"/>
    <xf numFmtId="0" fontId="2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top" wrapText="1"/>
    </xf>
    <xf numFmtId="0" fontId="7" fillId="3" borderId="1" xfId="0" applyFont="1" applyFill="1" applyBorder="1" applyAlignment="1">
      <alignment horizontal="center" vertical="center" wrapText="1"/>
    </xf>
    <xf numFmtId="0" fontId="4" fillId="3" borderId="0" xfId="0" applyFont="1" applyFill="1" applyAlignment="1">
      <alignment vertical="center"/>
    </xf>
    <xf numFmtId="2" fontId="4" fillId="3" borderId="0" xfId="0" applyNumberFormat="1" applyFont="1" applyFill="1" applyAlignment="1">
      <alignment vertical="center"/>
    </xf>
    <xf numFmtId="4" fontId="4" fillId="3" borderId="0" xfId="0" applyNumberFormat="1" applyFont="1" applyFill="1" applyAlignment="1">
      <alignment vertical="center"/>
    </xf>
    <xf numFmtId="0" fontId="8" fillId="3" borderId="2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vertical="center" wrapText="1"/>
    </xf>
    <xf numFmtId="0" fontId="8" fillId="3" borderId="0" xfId="0" applyFont="1" applyFill="1" applyBorder="1" applyAlignment="1">
      <alignment vertical="center" wrapText="1"/>
    </xf>
    <xf numFmtId="49" fontId="8" fillId="3" borderId="0" xfId="0" applyNumberFormat="1" applyFont="1" applyFill="1" applyBorder="1" applyAlignment="1">
      <alignment vertical="center" wrapText="1"/>
    </xf>
    <xf numFmtId="49" fontId="8" fillId="3" borderId="0" xfId="0" applyNumberFormat="1" applyFont="1" applyFill="1" applyBorder="1" applyAlignment="1">
      <alignment vertical="center"/>
    </xf>
    <xf numFmtId="0" fontId="9" fillId="3" borderId="0" xfId="0" applyFont="1" applyFill="1" applyBorder="1" applyAlignment="1">
      <alignment vertical="center" wrapText="1"/>
    </xf>
    <xf numFmtId="169" fontId="9" fillId="3" borderId="0" xfId="0" applyNumberFormat="1" applyFont="1" applyFill="1" applyBorder="1" applyAlignment="1">
      <alignment vertical="center"/>
    </xf>
    <xf numFmtId="2" fontId="9" fillId="3" borderId="0" xfId="0" applyNumberFormat="1" applyFont="1" applyFill="1" applyBorder="1" applyAlignment="1">
      <alignment vertical="center"/>
    </xf>
    <xf numFmtId="170" fontId="9" fillId="3" borderId="0" xfId="0" applyNumberFormat="1" applyFont="1" applyFill="1" applyBorder="1" applyAlignment="1">
      <alignment vertical="center"/>
    </xf>
    <xf numFmtId="0" fontId="8" fillId="3" borderId="0" xfId="0" applyFont="1" applyFill="1" applyBorder="1" applyAlignment="1">
      <alignment horizontal="left" vertical="center" wrapText="1"/>
    </xf>
    <xf numFmtId="164" fontId="8" fillId="3" borderId="0" xfId="0" applyNumberFormat="1" applyFont="1" applyFill="1" applyBorder="1" applyAlignment="1">
      <alignment horizontal="center" vertical="center"/>
    </xf>
    <xf numFmtId="172" fontId="8" fillId="3" borderId="0" xfId="0" applyNumberFormat="1" applyFont="1" applyFill="1" applyBorder="1" applyAlignment="1">
      <alignment horizontal="center" vertical="center"/>
    </xf>
    <xf numFmtId="166" fontId="8" fillId="3" borderId="0" xfId="0" applyNumberFormat="1" applyFont="1" applyFill="1" applyBorder="1" applyAlignment="1">
      <alignment horizontal="center" vertical="center"/>
    </xf>
    <xf numFmtId="164" fontId="8" fillId="3" borderId="0" xfId="0" quotePrefix="1" applyNumberFormat="1" applyFont="1" applyFill="1" applyBorder="1" applyAlignment="1">
      <alignment horizontal="center" vertical="center"/>
    </xf>
    <xf numFmtId="1" fontId="8" fillId="3" borderId="0" xfId="0" applyNumberFormat="1" applyFont="1" applyFill="1" applyBorder="1" applyAlignment="1">
      <alignment horizontal="center" vertical="center"/>
    </xf>
    <xf numFmtId="2" fontId="8" fillId="3" borderId="0" xfId="0" applyNumberFormat="1" applyFont="1" applyFill="1" applyBorder="1" applyAlignment="1">
      <alignment horizontal="center" vertical="center"/>
    </xf>
    <xf numFmtId="171" fontId="8" fillId="3" borderId="0" xfId="0" applyNumberFormat="1" applyFont="1" applyFill="1" applyBorder="1" applyAlignment="1">
      <alignment horizontal="center" vertical="center"/>
    </xf>
    <xf numFmtId="2" fontId="8" fillId="3" borderId="0" xfId="0" applyNumberFormat="1" applyFont="1" applyFill="1" applyBorder="1" applyAlignment="1">
      <alignment vertical="center" wrapText="1"/>
    </xf>
    <xf numFmtId="164" fontId="8" fillId="3" borderId="0" xfId="0" applyNumberFormat="1" applyFont="1" applyFill="1" applyBorder="1" applyAlignment="1">
      <alignment vertical="center"/>
    </xf>
    <xf numFmtId="2" fontId="8" fillId="3" borderId="0" xfId="0" applyNumberFormat="1" applyFont="1" applyFill="1" applyBorder="1" applyAlignment="1">
      <alignment vertical="center"/>
    </xf>
    <xf numFmtId="171" fontId="8" fillId="3" borderId="0" xfId="0" applyNumberFormat="1" applyFont="1" applyFill="1" applyBorder="1" applyAlignment="1">
      <alignment vertical="center"/>
    </xf>
    <xf numFmtId="49" fontId="8" fillId="3" borderId="0" xfId="0" applyNumberFormat="1" applyFont="1" applyFill="1" applyBorder="1" applyAlignment="1">
      <alignment horizontal="left" vertical="center" wrapText="1"/>
    </xf>
    <xf numFmtId="49" fontId="8" fillId="3" borderId="0" xfId="0" applyNumberFormat="1" applyFont="1" applyFill="1" applyBorder="1" applyAlignment="1">
      <alignment horizontal="center" vertical="center" wrapText="1"/>
    </xf>
    <xf numFmtId="164" fontId="8" fillId="3" borderId="0" xfId="0" applyNumberFormat="1" applyFont="1" applyFill="1" applyBorder="1" applyAlignment="1">
      <alignment horizontal="center" vertical="center" wrapText="1"/>
    </xf>
    <xf numFmtId="166" fontId="8" fillId="3" borderId="0" xfId="0" applyNumberFormat="1" applyFont="1" applyFill="1" applyBorder="1" applyAlignment="1">
      <alignment horizontal="center" vertical="center" wrapText="1"/>
    </xf>
    <xf numFmtId="0" fontId="8" fillId="3" borderId="1" xfId="0" applyNumberFormat="1" applyFont="1" applyFill="1" applyBorder="1" applyAlignment="1">
      <alignment horizontal="center" vertical="center" wrapText="1"/>
    </xf>
    <xf numFmtId="2" fontId="8" fillId="3" borderId="1" xfId="0" applyNumberFormat="1" applyFont="1" applyFill="1" applyBorder="1" applyAlignment="1">
      <alignment horizontal="center" vertical="center" wrapText="1"/>
    </xf>
    <xf numFmtId="4" fontId="8" fillId="3" borderId="1" xfId="0" applyNumberFormat="1" applyFont="1" applyFill="1" applyBorder="1" applyAlignment="1">
      <alignment horizontal="center" vertical="center" wrapText="1"/>
    </xf>
    <xf numFmtId="0" fontId="8" fillId="3" borderId="0" xfId="0" applyFont="1" applyFill="1" applyAlignment="1">
      <alignment horizontal="center" vertical="center"/>
    </xf>
    <xf numFmtId="0" fontId="8" fillId="3" borderId="0" xfId="0" applyFont="1" applyFill="1"/>
    <xf numFmtId="0" fontId="9" fillId="3" borderId="1" xfId="0" applyFont="1" applyFill="1" applyBorder="1" applyAlignment="1">
      <alignment horizontal="center" vertical="center" wrapText="1"/>
    </xf>
    <xf numFmtId="0" fontId="8" fillId="3" borderId="11" xfId="0" applyFont="1" applyFill="1" applyBorder="1" applyAlignment="1">
      <alignment horizontal="center" vertical="center" wrapText="1"/>
    </xf>
    <xf numFmtId="0" fontId="8" fillId="3" borderId="10" xfId="0" applyFont="1" applyFill="1" applyBorder="1" applyAlignment="1">
      <alignment horizontal="center" vertical="center" wrapText="1"/>
    </xf>
    <xf numFmtId="49" fontId="1" fillId="3" borderId="1" xfId="0" applyNumberFormat="1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vertical="center" wrapText="1"/>
    </xf>
    <xf numFmtId="164" fontId="9" fillId="3" borderId="1" xfId="0" applyNumberFormat="1" applyFont="1" applyFill="1" applyBorder="1" applyAlignment="1">
      <alignment horizontal="center" vertical="center"/>
    </xf>
    <xf numFmtId="1" fontId="9" fillId="3" borderId="1" xfId="0" applyNumberFormat="1" applyFont="1" applyFill="1" applyBorder="1" applyAlignment="1">
      <alignment horizontal="center" vertical="center"/>
    </xf>
    <xf numFmtId="164" fontId="8" fillId="3" borderId="1" xfId="0" applyNumberFormat="1" applyFont="1" applyFill="1" applyBorder="1" applyAlignment="1">
      <alignment horizontal="center" vertical="center"/>
    </xf>
    <xf numFmtId="0" fontId="1" fillId="3" borderId="1" xfId="0" applyFont="1" applyFill="1" applyBorder="1"/>
    <xf numFmtId="1" fontId="8" fillId="3" borderId="1" xfId="0" applyNumberFormat="1" applyFont="1" applyFill="1" applyBorder="1" applyAlignment="1">
      <alignment horizontal="center" vertical="center"/>
    </xf>
    <xf numFmtId="0" fontId="1" fillId="3" borderId="0" xfId="0" applyFont="1" applyFill="1" applyBorder="1" applyAlignment="1">
      <alignment vertical="center" wrapText="1"/>
    </xf>
    <xf numFmtId="49" fontId="8" fillId="3" borderId="0" xfId="0" applyNumberFormat="1" applyFont="1" applyFill="1" applyBorder="1" applyAlignment="1">
      <alignment horizontal="center" vertical="center"/>
    </xf>
    <xf numFmtId="170" fontId="8" fillId="3" borderId="0" xfId="0" applyNumberFormat="1" applyFont="1" applyFill="1" applyBorder="1" applyAlignment="1">
      <alignment horizontal="center" vertical="center"/>
    </xf>
    <xf numFmtId="165" fontId="8" fillId="3" borderId="0" xfId="0" applyNumberFormat="1" applyFont="1" applyFill="1" applyBorder="1" applyAlignment="1">
      <alignment horizontal="center" vertical="center"/>
    </xf>
    <xf numFmtId="165" fontId="8" fillId="3" borderId="0" xfId="0" applyNumberFormat="1" applyFont="1" applyFill="1" applyBorder="1" applyAlignment="1">
      <alignment vertical="top" wrapText="1"/>
    </xf>
    <xf numFmtId="0" fontId="1" fillId="3" borderId="0" xfId="0" applyFont="1" applyFill="1" applyBorder="1"/>
    <xf numFmtId="0" fontId="10" fillId="3" borderId="0" xfId="0" applyFont="1" applyFill="1" applyBorder="1" applyAlignment="1">
      <alignment vertical="center" wrapText="1"/>
    </xf>
    <xf numFmtId="0" fontId="8" fillId="3" borderId="0" xfId="0" applyNumberFormat="1" applyFont="1" applyFill="1" applyBorder="1" applyAlignment="1">
      <alignment vertical="top" wrapText="1"/>
    </xf>
    <xf numFmtId="0" fontId="9" fillId="3" borderId="3" xfId="0" applyFont="1" applyFill="1" applyBorder="1" applyAlignment="1">
      <alignment horizontal="left" vertical="center" wrapText="1"/>
    </xf>
    <xf numFmtId="4" fontId="9" fillId="3" borderId="3" xfId="0" applyNumberFormat="1" applyFont="1" applyFill="1" applyBorder="1" applyAlignment="1">
      <alignment horizontal="center" vertical="center" wrapText="1"/>
    </xf>
    <xf numFmtId="2" fontId="9" fillId="3" borderId="3" xfId="0" applyNumberFormat="1" applyFont="1" applyFill="1" applyBorder="1" applyAlignment="1">
      <alignment horizontal="center" vertical="center" wrapText="1"/>
    </xf>
    <xf numFmtId="164" fontId="8" fillId="0" borderId="1" xfId="0" applyNumberFormat="1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left" vertical="center" wrapText="1"/>
    </xf>
    <xf numFmtId="165" fontId="8" fillId="3" borderId="1" xfId="0" applyNumberFormat="1" applyFont="1" applyFill="1" applyBorder="1" applyAlignment="1">
      <alignment horizontal="center" vertical="center" wrapText="1"/>
    </xf>
    <xf numFmtId="4" fontId="4" fillId="3" borderId="0" xfId="0" applyNumberFormat="1" applyFont="1" applyFill="1" applyBorder="1" applyAlignment="1">
      <alignment vertical="center"/>
    </xf>
    <xf numFmtId="167" fontId="1" fillId="3" borderId="0" xfId="0" applyNumberFormat="1" applyFont="1" applyFill="1" applyBorder="1" applyAlignment="1">
      <alignment vertical="center" wrapText="1"/>
    </xf>
    <xf numFmtId="0" fontId="4" fillId="3" borderId="0" xfId="0" applyFont="1" applyFill="1" applyBorder="1" applyAlignment="1">
      <alignment vertical="center"/>
    </xf>
    <xf numFmtId="0" fontId="9" fillId="3" borderId="1" xfId="0" applyFont="1" applyFill="1" applyBorder="1" applyAlignment="1">
      <alignment horizontal="left" vertical="center" wrapText="1"/>
    </xf>
    <xf numFmtId="4" fontId="9" fillId="3" borderId="1" xfId="0" applyNumberFormat="1" applyFont="1" applyFill="1" applyBorder="1" applyAlignment="1">
      <alignment horizontal="center" vertical="center" wrapText="1"/>
    </xf>
    <xf numFmtId="2" fontId="9" fillId="3" borderId="1" xfId="0" applyNumberFormat="1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left" vertical="center" wrapText="1"/>
    </xf>
    <xf numFmtId="164" fontId="9" fillId="0" borderId="1" xfId="0" applyNumberFormat="1" applyFont="1" applyFill="1" applyBorder="1" applyAlignment="1">
      <alignment horizontal="center" vertical="center"/>
    </xf>
    <xf numFmtId="164" fontId="9" fillId="0" borderId="1" xfId="0" applyNumberFormat="1" applyFont="1" applyFill="1" applyBorder="1" applyAlignment="1">
      <alignment horizontal="center" vertical="center"/>
    </xf>
    <xf numFmtId="0" fontId="1" fillId="3" borderId="0" xfId="0" applyFont="1" applyFill="1" applyBorder="1" applyAlignment="1">
      <alignment horizontal="left"/>
    </xf>
    <xf numFmtId="0" fontId="1" fillId="3" borderId="0" xfId="0" applyFont="1" applyFill="1" applyBorder="1" applyAlignment="1">
      <alignment horizontal="center"/>
    </xf>
    <xf numFmtId="49" fontId="1" fillId="3" borderId="0" xfId="0" applyNumberFormat="1" applyFont="1" applyFill="1" applyBorder="1" applyAlignment="1">
      <alignment horizontal="left" vertical="center" wrapText="1"/>
    </xf>
    <xf numFmtId="164" fontId="1" fillId="3" borderId="0" xfId="0" applyNumberFormat="1" applyFont="1" applyFill="1" applyBorder="1"/>
    <xf numFmtId="164" fontId="1" fillId="3" borderId="0" xfId="0" applyNumberFormat="1" applyFont="1" applyFill="1" applyBorder="1" applyAlignment="1">
      <alignment horizontal="center"/>
    </xf>
    <xf numFmtId="4" fontId="1" fillId="3" borderId="0" xfId="0" applyNumberFormat="1" applyFont="1" applyFill="1" applyBorder="1" applyAlignment="1">
      <alignment horizontal="left" vertical="center" wrapText="1"/>
    </xf>
    <xf numFmtId="0" fontId="5" fillId="3" borderId="0" xfId="0" applyFont="1" applyFill="1" applyBorder="1" applyAlignment="1">
      <alignment vertical="center"/>
    </xf>
    <xf numFmtId="0" fontId="1" fillId="3" borderId="0" xfId="0" applyFont="1" applyFill="1" applyBorder="1" applyAlignment="1">
      <alignment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left"/>
    </xf>
    <xf numFmtId="0" fontId="1" fillId="3" borderId="1" xfId="0" applyFont="1" applyFill="1" applyBorder="1" applyAlignment="1">
      <alignment horizontal="center"/>
    </xf>
    <xf numFmtId="49" fontId="1" fillId="3" borderId="1" xfId="0" applyNumberFormat="1" applyFont="1" applyFill="1" applyBorder="1" applyAlignment="1">
      <alignment horizontal="left" vertical="center" wrapText="1"/>
    </xf>
    <xf numFmtId="4" fontId="8" fillId="3" borderId="3" xfId="0" applyNumberFormat="1" applyFont="1" applyFill="1" applyBorder="1" applyAlignment="1">
      <alignment horizontal="center" vertical="center" wrapText="1"/>
    </xf>
    <xf numFmtId="164" fontId="8" fillId="3" borderId="1" xfId="0" applyNumberFormat="1" applyFont="1" applyFill="1" applyBorder="1" applyAlignment="1">
      <alignment horizontal="center" vertical="center" wrapText="1"/>
    </xf>
    <xf numFmtId="43" fontId="8" fillId="3" borderId="1" xfId="3" applyFont="1" applyFill="1" applyBorder="1" applyAlignment="1">
      <alignment horizontal="center" vertical="center" wrapText="1"/>
    </xf>
    <xf numFmtId="2" fontId="8" fillId="3" borderId="1" xfId="3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left" vertical="center"/>
    </xf>
    <xf numFmtId="0" fontId="8" fillId="0" borderId="0" xfId="0" applyFont="1" applyFill="1" applyAlignment="1">
      <alignment horizontal="left"/>
    </xf>
    <xf numFmtId="0" fontId="8" fillId="0" borderId="2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164" fontId="9" fillId="0" borderId="1" xfId="0" applyNumberFormat="1" applyFont="1" applyFill="1" applyBorder="1" applyAlignment="1">
      <alignment horizontal="center" vertical="center"/>
    </xf>
    <xf numFmtId="1" fontId="8" fillId="0" borderId="1" xfId="0" applyNumberFormat="1" applyFont="1" applyFill="1" applyBorder="1" applyAlignment="1">
      <alignment horizontal="center" vertical="center"/>
    </xf>
    <xf numFmtId="0" fontId="13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49" fontId="2" fillId="3" borderId="1" xfId="0" applyNumberFormat="1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165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8" fillId="3" borderId="1" xfId="0" applyNumberFormat="1" applyFont="1" applyFill="1" applyBorder="1" applyAlignment="1">
      <alignment horizontal="center" vertical="center"/>
    </xf>
    <xf numFmtId="49" fontId="8" fillId="3" borderId="1" xfId="0" applyNumberFormat="1" applyFont="1" applyFill="1" applyBorder="1" applyAlignment="1">
      <alignment horizontal="center" vertical="center" wrapText="1"/>
    </xf>
    <xf numFmtId="0" fontId="1" fillId="3" borderId="0" xfId="0" applyFont="1" applyFill="1" applyBorder="1" applyAlignment="1">
      <alignment horizontal="center" vertical="center" wrapText="1"/>
    </xf>
    <xf numFmtId="49" fontId="8" fillId="3" borderId="1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171" fontId="8" fillId="3" borderId="1" xfId="0" applyNumberFormat="1" applyFont="1" applyFill="1" applyBorder="1" applyAlignment="1">
      <alignment horizontal="center" vertical="center"/>
    </xf>
    <xf numFmtId="171" fontId="8" fillId="0" borderId="1" xfId="0" applyNumberFormat="1" applyFont="1" applyFill="1" applyBorder="1" applyAlignment="1">
      <alignment horizontal="center" vertical="center"/>
    </xf>
    <xf numFmtId="49" fontId="8" fillId="3" borderId="1" xfId="0" applyNumberFormat="1" applyFont="1" applyFill="1" applyBorder="1" applyAlignment="1">
      <alignment horizontal="left" vertical="center" wrapText="1"/>
    </xf>
    <xf numFmtId="49" fontId="8" fillId="0" borderId="1" xfId="0" applyNumberFormat="1" applyFont="1" applyFill="1" applyBorder="1" applyAlignment="1">
      <alignment horizontal="left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164" fontId="8" fillId="3" borderId="1" xfId="0" applyNumberFormat="1" applyFont="1" applyFill="1" applyBorder="1" applyAlignment="1">
      <alignment horizontal="center" vertical="center" wrapText="1"/>
    </xf>
    <xf numFmtId="168" fontId="8" fillId="3" borderId="1" xfId="0" applyNumberFormat="1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1" fillId="3" borderId="6" xfId="0" applyFont="1" applyFill="1" applyBorder="1" applyAlignment="1">
      <alignment horizontal="center" vertical="center" wrapText="1"/>
    </xf>
    <xf numFmtId="0" fontId="0" fillId="3" borderId="6" xfId="0" applyFill="1" applyBorder="1" applyAlignment="1">
      <alignment horizontal="center" vertical="center" wrapText="1"/>
    </xf>
    <xf numFmtId="0" fontId="0" fillId="3" borderId="3" xfId="0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164" fontId="8" fillId="3" borderId="2" xfId="0" applyNumberFormat="1" applyFont="1" applyFill="1" applyBorder="1" applyAlignment="1">
      <alignment horizontal="center" vertical="center" wrapText="1"/>
    </xf>
    <xf numFmtId="164" fontId="8" fillId="3" borderId="6" xfId="0" applyNumberFormat="1" applyFont="1" applyFill="1" applyBorder="1" applyAlignment="1">
      <alignment horizontal="center" vertical="center" wrapText="1"/>
    </xf>
    <xf numFmtId="164" fontId="8" fillId="3" borderId="3" xfId="0" applyNumberFormat="1" applyFont="1" applyFill="1" applyBorder="1" applyAlignment="1">
      <alignment horizontal="center" vertical="center" wrapText="1"/>
    </xf>
    <xf numFmtId="168" fontId="8" fillId="3" borderId="2" xfId="0" applyNumberFormat="1" applyFont="1" applyFill="1" applyBorder="1" applyAlignment="1">
      <alignment horizontal="center" vertical="center" wrapText="1"/>
    </xf>
    <xf numFmtId="168" fontId="8" fillId="3" borderId="6" xfId="0" applyNumberFormat="1" applyFont="1" applyFill="1" applyBorder="1" applyAlignment="1">
      <alignment horizontal="center" vertical="center" wrapText="1"/>
    </xf>
    <xf numFmtId="168" fontId="8" fillId="3" borderId="3" xfId="0" applyNumberFormat="1" applyFont="1" applyFill="1" applyBorder="1" applyAlignment="1">
      <alignment horizontal="center" vertical="center" wrapText="1"/>
    </xf>
    <xf numFmtId="165" fontId="8" fillId="3" borderId="2" xfId="0" applyNumberFormat="1" applyFont="1" applyFill="1" applyBorder="1" applyAlignment="1">
      <alignment horizontal="center" vertical="center" wrapText="1"/>
    </xf>
    <xf numFmtId="165" fontId="8" fillId="3" borderId="6" xfId="0" applyNumberFormat="1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left" vertical="center" wrapText="1"/>
    </xf>
    <xf numFmtId="0" fontId="10" fillId="3" borderId="3" xfId="0" applyFont="1" applyFill="1" applyBorder="1" applyAlignment="1">
      <alignment horizontal="left" vertical="center" wrapText="1"/>
    </xf>
    <xf numFmtId="164" fontId="8" fillId="0" borderId="2" xfId="0" applyNumberFormat="1" applyFont="1" applyFill="1" applyBorder="1" applyAlignment="1">
      <alignment horizontal="center" vertical="center"/>
    </xf>
    <xf numFmtId="164" fontId="8" fillId="0" borderId="3" xfId="0" applyNumberFormat="1" applyFont="1" applyFill="1" applyBorder="1" applyAlignment="1">
      <alignment horizontal="center" vertical="center"/>
    </xf>
    <xf numFmtId="164" fontId="9" fillId="0" borderId="2" xfId="0" applyNumberFormat="1" applyFont="1" applyFill="1" applyBorder="1" applyAlignment="1">
      <alignment horizontal="center" vertical="center"/>
    </xf>
    <xf numFmtId="164" fontId="9" fillId="0" borderId="3" xfId="0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8" fillId="3" borderId="1" xfId="0" applyNumberFormat="1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167" fontId="8" fillId="0" borderId="1" xfId="0" applyNumberFormat="1" applyFont="1" applyFill="1" applyBorder="1" applyAlignment="1">
      <alignment horizontal="left" vertical="center" wrapText="1"/>
    </xf>
    <xf numFmtId="0" fontId="12" fillId="0" borderId="1" xfId="0" applyFont="1" applyFill="1" applyBorder="1" applyAlignment="1">
      <alignment horizontal="left" vertical="center" wrapText="1"/>
    </xf>
    <xf numFmtId="165" fontId="8" fillId="3" borderId="1" xfId="0" applyNumberFormat="1" applyFont="1" applyFill="1" applyBorder="1" applyAlignment="1">
      <alignment horizontal="center" vertical="center" wrapText="1"/>
    </xf>
    <xf numFmtId="0" fontId="8" fillId="3" borderId="2" xfId="0" applyNumberFormat="1" applyFont="1" applyFill="1" applyBorder="1" applyAlignment="1">
      <alignment horizontal="center" vertical="center" wrapText="1"/>
    </xf>
    <xf numFmtId="0" fontId="8" fillId="3" borderId="6" xfId="0" applyNumberFormat="1" applyFont="1" applyFill="1" applyBorder="1" applyAlignment="1">
      <alignment horizontal="center" vertical="center" wrapText="1"/>
    </xf>
    <xf numFmtId="0" fontId="8" fillId="3" borderId="3" xfId="0" applyNumberFormat="1" applyFont="1" applyFill="1" applyBorder="1" applyAlignment="1">
      <alignment horizontal="center" vertical="center" wrapText="1"/>
    </xf>
    <xf numFmtId="4" fontId="8" fillId="3" borderId="2" xfId="0" applyNumberFormat="1" applyFont="1" applyFill="1" applyBorder="1" applyAlignment="1">
      <alignment horizontal="center" vertical="center" wrapText="1"/>
    </xf>
    <xf numFmtId="4" fontId="10" fillId="3" borderId="3" xfId="0" applyNumberFormat="1" applyFont="1" applyFill="1" applyBorder="1" applyAlignment="1">
      <alignment horizontal="center" vertical="center" wrapText="1"/>
    </xf>
    <xf numFmtId="167" fontId="8" fillId="3" borderId="1" xfId="0" applyNumberFormat="1" applyFont="1" applyFill="1" applyBorder="1" applyAlignment="1">
      <alignment horizontal="left" vertical="center" wrapText="1"/>
    </xf>
    <xf numFmtId="1" fontId="8" fillId="3" borderId="2" xfId="0" applyNumberFormat="1" applyFont="1" applyFill="1" applyBorder="1" applyAlignment="1">
      <alignment horizontal="left" vertical="center" wrapText="1"/>
    </xf>
    <xf numFmtId="1" fontId="8" fillId="3" borderId="6" xfId="0" applyNumberFormat="1" applyFont="1" applyFill="1" applyBorder="1" applyAlignment="1">
      <alignment horizontal="left" vertical="center" wrapText="1"/>
    </xf>
    <xf numFmtId="1" fontId="8" fillId="3" borderId="3" xfId="0" applyNumberFormat="1" applyFont="1" applyFill="1" applyBorder="1" applyAlignment="1">
      <alignment horizontal="left" vertical="center" wrapText="1"/>
    </xf>
    <xf numFmtId="164" fontId="9" fillId="0" borderId="1" xfId="0" applyNumberFormat="1" applyFont="1" applyFill="1" applyBorder="1" applyAlignment="1">
      <alignment horizontal="center" vertical="center"/>
    </xf>
    <xf numFmtId="49" fontId="8" fillId="3" borderId="2" xfId="0" applyNumberFormat="1" applyFont="1" applyFill="1" applyBorder="1" applyAlignment="1">
      <alignment horizontal="center" vertical="center" wrapText="1"/>
    </xf>
    <xf numFmtId="49" fontId="8" fillId="3" borderId="6" xfId="0" applyNumberFormat="1" applyFont="1" applyFill="1" applyBorder="1" applyAlignment="1">
      <alignment horizontal="center" vertical="center" wrapText="1"/>
    </xf>
    <xf numFmtId="49" fontId="8" fillId="3" borderId="3" xfId="0" applyNumberFormat="1" applyFont="1" applyFill="1" applyBorder="1" applyAlignment="1">
      <alignment horizontal="center" vertical="center" wrapText="1"/>
    </xf>
    <xf numFmtId="171" fontId="8" fillId="3" borderId="2" xfId="0" applyNumberFormat="1" applyFont="1" applyFill="1" applyBorder="1" applyAlignment="1">
      <alignment horizontal="center" vertical="center"/>
    </xf>
    <xf numFmtId="171" fontId="8" fillId="3" borderId="6" xfId="0" applyNumberFormat="1" applyFont="1" applyFill="1" applyBorder="1" applyAlignment="1">
      <alignment horizontal="center" vertical="center"/>
    </xf>
    <xf numFmtId="171" fontId="8" fillId="3" borderId="3" xfId="0" applyNumberFormat="1" applyFont="1" applyFill="1" applyBorder="1" applyAlignment="1">
      <alignment horizontal="center" vertical="center"/>
    </xf>
    <xf numFmtId="1" fontId="8" fillId="3" borderId="2" xfId="0" applyNumberFormat="1" applyFont="1" applyFill="1" applyBorder="1" applyAlignment="1">
      <alignment horizontal="center" vertical="center" wrapText="1"/>
    </xf>
    <xf numFmtId="1" fontId="8" fillId="3" borderId="6" xfId="0" applyNumberFormat="1" applyFont="1" applyFill="1" applyBorder="1" applyAlignment="1">
      <alignment horizontal="center" vertical="center" wrapText="1"/>
    </xf>
    <xf numFmtId="1" fontId="8" fillId="3" borderId="3" xfId="0" applyNumberFormat="1" applyFont="1" applyFill="1" applyBorder="1" applyAlignment="1">
      <alignment horizontal="center" vertical="center" wrapText="1"/>
    </xf>
    <xf numFmtId="0" fontId="12" fillId="3" borderId="3" xfId="0" applyFont="1" applyFill="1" applyBorder="1" applyAlignment="1">
      <alignment horizontal="left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14" fillId="3" borderId="0" xfId="0" applyFont="1" applyFill="1" applyAlignment="1">
      <alignment horizontal="center" vertical="center" wrapText="1"/>
    </xf>
    <xf numFmtId="0" fontId="14" fillId="3" borderId="0" xfId="0" applyFont="1" applyFill="1" applyAlignment="1">
      <alignment horizontal="center" vertical="center"/>
    </xf>
    <xf numFmtId="0" fontId="9" fillId="3" borderId="9" xfId="0" applyFont="1" applyFill="1" applyBorder="1" applyAlignment="1">
      <alignment horizontal="center" vertical="center" wrapText="1"/>
    </xf>
    <xf numFmtId="0" fontId="9" fillId="3" borderId="5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3" borderId="4" xfId="0" applyFont="1" applyFill="1" applyBorder="1" applyAlignment="1">
      <alignment horizontal="center" vertical="center" wrapText="1"/>
    </xf>
    <xf numFmtId="0" fontId="9" fillId="3" borderId="7" xfId="0" applyFont="1" applyFill="1" applyBorder="1" applyAlignment="1">
      <alignment horizontal="center" vertical="center" wrapText="1"/>
    </xf>
    <xf numFmtId="0" fontId="9" fillId="3" borderId="8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left" vertical="center" wrapText="1"/>
    </xf>
    <xf numFmtId="165" fontId="8" fillId="3" borderId="3" xfId="0" applyNumberFormat="1" applyFont="1" applyFill="1" applyBorder="1" applyAlignment="1">
      <alignment horizontal="center" vertical="center" wrapText="1"/>
    </xf>
  </cellXfs>
  <cellStyles count="4">
    <cellStyle name="Обычный" xfId="0" builtinId="0"/>
    <cellStyle name="Финансовый" xfId="3" builtinId="3"/>
    <cellStyle name="Финансовый 2" xfId="1" xr:uid="{00000000-0005-0000-0000-000002000000}"/>
    <cellStyle name="Финансовый 2 3" xfId="2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L49"/>
  <sheetViews>
    <sheetView showGridLines="0" showWhiteSpace="0" view="pageBreakPreview" topLeftCell="A13" zoomScale="60" zoomScaleNormal="60" zoomScalePageLayoutView="50" workbookViewId="0">
      <selection activeCell="J14" sqref="J14:J16"/>
    </sheetView>
  </sheetViews>
  <sheetFormatPr defaultColWidth="9.140625" defaultRowHeight="20.25" x14ac:dyDescent="0.3"/>
  <cols>
    <col min="1" max="1" width="7.42578125" style="63" customWidth="1"/>
    <col min="2" max="2" width="35.28515625" style="83" customWidth="1"/>
    <col min="3" max="3" width="38.28515625" style="63" customWidth="1"/>
    <col min="4" max="4" width="28.5703125" style="63" customWidth="1"/>
    <col min="5" max="6" width="28.140625" style="63" customWidth="1"/>
    <col min="7" max="7" width="22.85546875" style="63" customWidth="1"/>
    <col min="8" max="8" width="22.140625" style="84" customWidth="1"/>
    <col min="9" max="9" width="17.5703125" style="63" customWidth="1"/>
    <col min="10" max="10" width="169.42578125" style="85" customWidth="1"/>
    <col min="11" max="11" width="28.140625" style="63" customWidth="1"/>
    <col min="12" max="12" width="32" style="63" customWidth="1"/>
    <col min="13" max="16384" width="9.140625" style="63"/>
  </cols>
  <sheetData>
    <row r="1" spans="1:12" ht="44.25" customHeight="1" x14ac:dyDescent="0.3">
      <c r="A1" s="106" t="s">
        <v>60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</row>
    <row r="2" spans="1:12" ht="18" customHeight="1" x14ac:dyDescent="0.3">
      <c r="A2" s="91"/>
      <c r="B2" s="92"/>
      <c r="C2" s="56"/>
      <c r="D2" s="56"/>
      <c r="E2" s="56"/>
      <c r="F2" s="56"/>
      <c r="G2" s="56"/>
      <c r="H2" s="93"/>
      <c r="I2" s="56"/>
      <c r="J2" s="94"/>
      <c r="K2" s="56"/>
      <c r="L2" s="56"/>
    </row>
    <row r="3" spans="1:12" ht="33" customHeight="1" x14ac:dyDescent="0.3">
      <c r="A3" s="107" t="s">
        <v>0</v>
      </c>
      <c r="B3" s="107" t="s">
        <v>1</v>
      </c>
      <c r="C3" s="107" t="s">
        <v>2</v>
      </c>
      <c r="D3" s="107"/>
      <c r="E3" s="107"/>
      <c r="F3" s="107" t="s">
        <v>4</v>
      </c>
      <c r="G3" s="107"/>
      <c r="H3" s="107"/>
      <c r="I3" s="107"/>
      <c r="J3" s="108" t="s">
        <v>5</v>
      </c>
      <c r="K3" s="107" t="s">
        <v>6</v>
      </c>
      <c r="L3" s="107" t="s">
        <v>7</v>
      </c>
    </row>
    <row r="4" spans="1:12" ht="84.75" customHeight="1" x14ac:dyDescent="0.3">
      <c r="A4" s="107"/>
      <c r="B4" s="107"/>
      <c r="C4" s="79" t="s">
        <v>8</v>
      </c>
      <c r="D4" s="79" t="s">
        <v>25</v>
      </c>
      <c r="E4" s="79" t="s">
        <v>61</v>
      </c>
      <c r="F4" s="79" t="s">
        <v>3</v>
      </c>
      <c r="G4" s="79" t="s">
        <v>31</v>
      </c>
      <c r="H4" s="79" t="s">
        <v>59</v>
      </c>
      <c r="I4" s="79" t="s">
        <v>9</v>
      </c>
      <c r="J4" s="108"/>
      <c r="K4" s="107"/>
      <c r="L4" s="107"/>
    </row>
    <row r="5" spans="1:12" x14ac:dyDescent="0.3">
      <c r="A5" s="78">
        <v>1</v>
      </c>
      <c r="B5" s="78">
        <v>2</v>
      </c>
      <c r="C5" s="78">
        <v>3</v>
      </c>
      <c r="D5" s="78">
        <v>4</v>
      </c>
      <c r="E5" s="78">
        <v>5</v>
      </c>
      <c r="F5" s="78">
        <v>6</v>
      </c>
      <c r="G5" s="78">
        <v>7</v>
      </c>
      <c r="H5" s="78">
        <v>8</v>
      </c>
      <c r="I5" s="78">
        <v>9</v>
      </c>
      <c r="J5" s="51" t="s">
        <v>17</v>
      </c>
      <c r="K5" s="78">
        <v>11</v>
      </c>
      <c r="L5" s="78">
        <v>12</v>
      </c>
    </row>
    <row r="6" spans="1:12" ht="42.75" customHeight="1" x14ac:dyDescent="0.3">
      <c r="A6" s="107" t="s">
        <v>27</v>
      </c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</row>
    <row r="7" spans="1:12" ht="27" customHeight="1" x14ac:dyDescent="0.3">
      <c r="A7" s="109">
        <v>1</v>
      </c>
      <c r="B7" s="110" t="s">
        <v>39</v>
      </c>
      <c r="C7" s="114" t="s">
        <v>32</v>
      </c>
      <c r="D7" s="113" t="s">
        <v>22</v>
      </c>
      <c r="E7" s="113" t="s">
        <v>22</v>
      </c>
      <c r="F7" s="52" t="s">
        <v>10</v>
      </c>
      <c r="G7" s="53">
        <f>G8+G9+G10+G11</f>
        <v>0</v>
      </c>
      <c r="H7" s="53">
        <f>H8+H9+H10+H11</f>
        <v>0</v>
      </c>
      <c r="I7" s="54"/>
      <c r="J7" s="112" t="s">
        <v>65</v>
      </c>
      <c r="K7" s="111" t="s">
        <v>46</v>
      </c>
      <c r="L7" s="111" t="s">
        <v>47</v>
      </c>
    </row>
    <row r="8" spans="1:12" ht="45.75" customHeight="1" x14ac:dyDescent="0.3">
      <c r="A8" s="109"/>
      <c r="B8" s="110"/>
      <c r="C8" s="114"/>
      <c r="D8" s="113"/>
      <c r="E8" s="113"/>
      <c r="F8" s="80" t="s">
        <v>11</v>
      </c>
      <c r="G8" s="55">
        <v>0</v>
      </c>
      <c r="H8" s="55">
        <v>0</v>
      </c>
      <c r="I8" s="54"/>
      <c r="J8" s="112"/>
      <c r="K8" s="111"/>
      <c r="L8" s="111"/>
    </row>
    <row r="9" spans="1:12" ht="82.5" customHeight="1" x14ac:dyDescent="0.3">
      <c r="A9" s="109"/>
      <c r="B9" s="110"/>
      <c r="C9" s="114"/>
      <c r="D9" s="113"/>
      <c r="E9" s="113"/>
      <c r="F9" s="80" t="s">
        <v>12</v>
      </c>
      <c r="G9" s="55">
        <v>0</v>
      </c>
      <c r="H9" s="55">
        <v>0</v>
      </c>
      <c r="I9" s="54"/>
      <c r="J9" s="112"/>
      <c r="K9" s="111"/>
      <c r="L9" s="111"/>
    </row>
    <row r="10" spans="1:12" ht="27.75" customHeight="1" x14ac:dyDescent="0.3">
      <c r="A10" s="109"/>
      <c r="B10" s="110"/>
      <c r="C10" s="114"/>
      <c r="D10" s="113"/>
      <c r="E10" s="113"/>
      <c r="F10" s="80" t="s">
        <v>13</v>
      </c>
      <c r="G10" s="55">
        <v>0</v>
      </c>
      <c r="H10" s="55">
        <v>0</v>
      </c>
      <c r="I10" s="54"/>
      <c r="J10" s="112"/>
      <c r="K10" s="111"/>
      <c r="L10" s="111"/>
    </row>
    <row r="11" spans="1:12" ht="81.75" customHeight="1" x14ac:dyDescent="0.3">
      <c r="A11" s="109"/>
      <c r="B11" s="110"/>
      <c r="C11" s="114"/>
      <c r="D11" s="113"/>
      <c r="E11" s="113"/>
      <c r="F11" s="80" t="s">
        <v>14</v>
      </c>
      <c r="G11" s="55">
        <v>0</v>
      </c>
      <c r="H11" s="55">
        <v>0</v>
      </c>
      <c r="I11" s="54"/>
      <c r="J11" s="112"/>
      <c r="K11" s="111"/>
      <c r="L11" s="111"/>
    </row>
    <row r="12" spans="1:12" ht="119.25" customHeight="1" x14ac:dyDescent="0.3">
      <c r="A12" s="109">
        <v>2</v>
      </c>
      <c r="B12" s="110" t="s">
        <v>40</v>
      </c>
      <c r="C12" s="114" t="s">
        <v>33</v>
      </c>
      <c r="D12" s="116" t="s">
        <v>35</v>
      </c>
      <c r="E12" s="118">
        <v>59.1</v>
      </c>
      <c r="F12" s="52" t="s">
        <v>10</v>
      </c>
      <c r="G12" s="53">
        <f>G13+G14+G15+G16</f>
        <v>0</v>
      </c>
      <c r="H12" s="53">
        <f>H13+H14+H15+H16</f>
        <v>0</v>
      </c>
      <c r="I12" s="54"/>
      <c r="J12" s="120" t="s">
        <v>64</v>
      </c>
      <c r="K12" s="111" t="s">
        <v>45</v>
      </c>
      <c r="L12" s="111" t="s">
        <v>48</v>
      </c>
    </row>
    <row r="13" spans="1:12" ht="102.75" customHeight="1" x14ac:dyDescent="0.3">
      <c r="A13" s="109"/>
      <c r="B13" s="110"/>
      <c r="C13" s="114"/>
      <c r="D13" s="116"/>
      <c r="E13" s="118"/>
      <c r="F13" s="80" t="s">
        <v>11</v>
      </c>
      <c r="G13" s="53">
        <v>0</v>
      </c>
      <c r="H13" s="53">
        <v>0</v>
      </c>
      <c r="I13" s="57"/>
      <c r="J13" s="120"/>
      <c r="K13" s="111"/>
      <c r="L13" s="111"/>
    </row>
    <row r="14" spans="1:12" ht="72" customHeight="1" x14ac:dyDescent="0.3">
      <c r="A14" s="109"/>
      <c r="B14" s="110"/>
      <c r="C14" s="114" t="s">
        <v>34</v>
      </c>
      <c r="D14" s="117" t="s">
        <v>36</v>
      </c>
      <c r="E14" s="119">
        <v>0.5</v>
      </c>
      <c r="F14" s="103" t="s">
        <v>12</v>
      </c>
      <c r="G14" s="104">
        <v>0</v>
      </c>
      <c r="H14" s="104">
        <v>0</v>
      </c>
      <c r="I14" s="105"/>
      <c r="J14" s="121" t="s">
        <v>54</v>
      </c>
      <c r="K14" s="111"/>
      <c r="L14" s="111"/>
    </row>
    <row r="15" spans="1:12" ht="46.5" customHeight="1" x14ac:dyDescent="0.3">
      <c r="A15" s="109"/>
      <c r="B15" s="110"/>
      <c r="C15" s="114"/>
      <c r="D15" s="117"/>
      <c r="E15" s="119"/>
      <c r="F15" s="103" t="s">
        <v>13</v>
      </c>
      <c r="G15" s="104">
        <v>0</v>
      </c>
      <c r="H15" s="104">
        <v>0</v>
      </c>
      <c r="I15" s="105"/>
      <c r="J15" s="121"/>
      <c r="K15" s="111"/>
      <c r="L15" s="111"/>
    </row>
    <row r="16" spans="1:12" ht="130.5" customHeight="1" x14ac:dyDescent="0.3">
      <c r="A16" s="109"/>
      <c r="B16" s="110"/>
      <c r="C16" s="114"/>
      <c r="D16" s="117"/>
      <c r="E16" s="119"/>
      <c r="F16" s="103" t="s">
        <v>14</v>
      </c>
      <c r="G16" s="104">
        <v>0</v>
      </c>
      <c r="H16" s="104">
        <v>0</v>
      </c>
      <c r="I16" s="105"/>
      <c r="J16" s="121"/>
      <c r="K16" s="111"/>
      <c r="L16" s="111"/>
    </row>
    <row r="17" spans="1:12" ht="27" customHeight="1" x14ac:dyDescent="0.3">
      <c r="A17" s="109">
        <v>3</v>
      </c>
      <c r="B17" s="110" t="s">
        <v>52</v>
      </c>
      <c r="C17" s="114" t="s">
        <v>53</v>
      </c>
      <c r="D17" s="113">
        <v>43</v>
      </c>
      <c r="E17" s="113">
        <v>13.6</v>
      </c>
      <c r="F17" s="52" t="s">
        <v>10</v>
      </c>
      <c r="G17" s="53">
        <f>G18+G19+G20+G21</f>
        <v>0</v>
      </c>
      <c r="H17" s="53">
        <f>H18+H19+H20+H21</f>
        <v>0</v>
      </c>
      <c r="I17" s="54"/>
      <c r="J17" s="112" t="s">
        <v>63</v>
      </c>
      <c r="K17" s="111" t="s">
        <v>46</v>
      </c>
      <c r="L17" s="111" t="s">
        <v>47</v>
      </c>
    </row>
    <row r="18" spans="1:12" ht="45.75" customHeight="1" x14ac:dyDescent="0.3">
      <c r="A18" s="109"/>
      <c r="B18" s="110"/>
      <c r="C18" s="114"/>
      <c r="D18" s="113"/>
      <c r="E18" s="113"/>
      <c r="F18" s="80" t="s">
        <v>11</v>
      </c>
      <c r="G18" s="55">
        <v>0</v>
      </c>
      <c r="H18" s="55">
        <v>0</v>
      </c>
      <c r="I18" s="54"/>
      <c r="J18" s="112"/>
      <c r="K18" s="111"/>
      <c r="L18" s="111"/>
    </row>
    <row r="19" spans="1:12" ht="82.5" customHeight="1" x14ac:dyDescent="0.3">
      <c r="A19" s="109"/>
      <c r="B19" s="110"/>
      <c r="C19" s="114"/>
      <c r="D19" s="113"/>
      <c r="E19" s="113"/>
      <c r="F19" s="80" t="s">
        <v>12</v>
      </c>
      <c r="G19" s="55">
        <v>0</v>
      </c>
      <c r="H19" s="55">
        <v>0</v>
      </c>
      <c r="I19" s="54"/>
      <c r="J19" s="112"/>
      <c r="K19" s="111"/>
      <c r="L19" s="111"/>
    </row>
    <row r="20" spans="1:12" ht="27.75" customHeight="1" x14ac:dyDescent="0.3">
      <c r="A20" s="109"/>
      <c r="B20" s="110"/>
      <c r="C20" s="114"/>
      <c r="D20" s="113"/>
      <c r="E20" s="113"/>
      <c r="F20" s="80" t="s">
        <v>13</v>
      </c>
      <c r="G20" s="55">
        <v>0</v>
      </c>
      <c r="H20" s="55">
        <v>0</v>
      </c>
      <c r="I20" s="54"/>
      <c r="J20" s="112"/>
      <c r="K20" s="111"/>
      <c r="L20" s="111"/>
    </row>
    <row r="21" spans="1:12" ht="81.75" customHeight="1" x14ac:dyDescent="0.3">
      <c r="A21" s="109"/>
      <c r="B21" s="110"/>
      <c r="C21" s="114"/>
      <c r="D21" s="113"/>
      <c r="E21" s="113"/>
      <c r="F21" s="80" t="s">
        <v>14</v>
      </c>
      <c r="G21" s="55">
        <v>0</v>
      </c>
      <c r="H21" s="55">
        <v>0</v>
      </c>
      <c r="I21" s="54"/>
      <c r="J21" s="112"/>
      <c r="K21" s="111"/>
      <c r="L21" s="111"/>
    </row>
    <row r="22" spans="1:12" s="115" customFormat="1" ht="170.25" customHeight="1" x14ac:dyDescent="0.25"/>
    <row r="23" spans="1:12" ht="338.25" customHeight="1" x14ac:dyDescent="0.3">
      <c r="A23" s="58"/>
      <c r="B23" s="20"/>
      <c r="C23" s="39"/>
      <c r="D23" s="59"/>
      <c r="E23" s="60"/>
      <c r="F23" s="27"/>
      <c r="G23" s="28"/>
      <c r="H23" s="61"/>
      <c r="I23" s="30"/>
      <c r="J23" s="39"/>
      <c r="K23" s="62"/>
      <c r="L23" s="62"/>
    </row>
    <row r="24" spans="1:12" ht="69.75" customHeight="1" x14ac:dyDescent="0.3">
      <c r="A24" s="58"/>
      <c r="B24" s="20"/>
      <c r="C24" s="21"/>
      <c r="D24" s="22"/>
      <c r="E24" s="22"/>
      <c r="F24" s="27"/>
      <c r="G24" s="28"/>
      <c r="H24" s="61"/>
      <c r="I24" s="30"/>
      <c r="J24" s="21"/>
      <c r="K24" s="62"/>
      <c r="L24" s="62"/>
    </row>
    <row r="25" spans="1:12" ht="58.5" customHeight="1" x14ac:dyDescent="0.3">
      <c r="A25" s="58"/>
      <c r="B25" s="20"/>
      <c r="C25" s="21"/>
      <c r="D25" s="22"/>
      <c r="E25" s="22"/>
      <c r="F25" s="27"/>
      <c r="G25" s="28"/>
      <c r="H25" s="28"/>
      <c r="I25" s="30"/>
      <c r="J25" s="64"/>
      <c r="K25" s="62"/>
      <c r="L25" s="62"/>
    </row>
    <row r="26" spans="1:12" ht="87" customHeight="1" x14ac:dyDescent="0.3">
      <c r="A26" s="58"/>
      <c r="B26" s="20"/>
      <c r="C26" s="21"/>
      <c r="D26" s="22"/>
      <c r="E26" s="22"/>
      <c r="F26" s="20"/>
      <c r="G26" s="28"/>
      <c r="H26" s="28"/>
      <c r="I26" s="30"/>
      <c r="J26" s="64"/>
      <c r="K26" s="62"/>
      <c r="L26" s="62"/>
    </row>
    <row r="27" spans="1:12" ht="369.75" customHeight="1" x14ac:dyDescent="0.3">
      <c r="A27" s="58"/>
      <c r="B27" s="20"/>
      <c r="C27" s="39"/>
      <c r="D27" s="59"/>
      <c r="E27" s="59"/>
      <c r="F27" s="20"/>
      <c r="G27" s="28"/>
      <c r="H27" s="28"/>
      <c r="I27" s="30"/>
      <c r="J27" s="39"/>
      <c r="L27" s="62"/>
    </row>
    <row r="28" spans="1:12" ht="278.25" customHeight="1" x14ac:dyDescent="0.3">
      <c r="A28" s="20"/>
      <c r="B28" s="20"/>
      <c r="C28" s="21"/>
      <c r="D28" s="22"/>
      <c r="E28" s="22"/>
      <c r="F28" s="23"/>
      <c r="G28" s="24"/>
      <c r="H28" s="25"/>
      <c r="I28" s="26"/>
      <c r="J28" s="21"/>
      <c r="K28" s="62"/>
      <c r="L28" s="62"/>
    </row>
    <row r="29" spans="1:12" ht="27" customHeight="1" x14ac:dyDescent="0.3">
      <c r="A29" s="20"/>
      <c r="B29" s="20"/>
      <c r="C29" s="21"/>
      <c r="D29" s="22"/>
      <c r="E29" s="22"/>
      <c r="F29" s="23"/>
      <c r="G29" s="24"/>
      <c r="H29" s="25"/>
      <c r="I29" s="26"/>
      <c r="J29" s="21"/>
      <c r="K29" s="62"/>
      <c r="L29" s="62"/>
    </row>
    <row r="30" spans="1:12" ht="59.25" customHeight="1" x14ac:dyDescent="0.3">
      <c r="A30" s="20"/>
      <c r="B30" s="20"/>
      <c r="C30" s="21"/>
      <c r="D30" s="22"/>
      <c r="E30" s="22"/>
      <c r="F30" s="27"/>
      <c r="G30" s="28"/>
      <c r="H30" s="29"/>
      <c r="I30" s="30"/>
      <c r="J30" s="21"/>
      <c r="K30" s="62"/>
      <c r="L30" s="62"/>
    </row>
    <row r="31" spans="1:12" ht="153" customHeight="1" x14ac:dyDescent="0.3">
      <c r="A31" s="20"/>
      <c r="B31" s="20"/>
      <c r="C31" s="21"/>
      <c r="D31" s="22"/>
      <c r="E31" s="22"/>
      <c r="F31" s="27"/>
      <c r="G31" s="28"/>
      <c r="H31" s="31"/>
      <c r="I31" s="32"/>
      <c r="J31" s="21"/>
      <c r="K31" s="62"/>
      <c r="L31" s="62"/>
    </row>
    <row r="32" spans="1:12" ht="148.5" customHeight="1" x14ac:dyDescent="0.3">
      <c r="A32" s="20"/>
      <c r="B32" s="20"/>
      <c r="C32" s="21"/>
      <c r="D32" s="22"/>
      <c r="E32" s="22"/>
      <c r="F32" s="27"/>
      <c r="G32" s="28"/>
      <c r="H32" s="33"/>
      <c r="I32" s="34"/>
      <c r="J32" s="21"/>
      <c r="K32" s="62"/>
      <c r="L32" s="62"/>
    </row>
    <row r="33" spans="1:12" ht="132" customHeight="1" x14ac:dyDescent="0.3">
      <c r="A33" s="20"/>
      <c r="B33" s="20"/>
      <c r="C33" s="21"/>
      <c r="D33" s="22"/>
      <c r="E33" s="22"/>
      <c r="F33" s="27"/>
      <c r="G33" s="28"/>
      <c r="H33" s="28"/>
      <c r="I33" s="30"/>
      <c r="J33" s="21"/>
      <c r="K33" s="62"/>
      <c r="L33" s="62"/>
    </row>
    <row r="34" spans="1:12" ht="192" customHeight="1" x14ac:dyDescent="0.3">
      <c r="A34" s="20"/>
      <c r="B34" s="20"/>
      <c r="C34" s="20"/>
      <c r="D34" s="20"/>
      <c r="E34" s="35"/>
      <c r="F34" s="20"/>
      <c r="G34" s="36"/>
      <c r="H34" s="37"/>
      <c r="I34" s="38"/>
      <c r="J34" s="21"/>
      <c r="K34" s="65"/>
      <c r="L34" s="62"/>
    </row>
    <row r="35" spans="1:12" ht="51" customHeight="1" x14ac:dyDescent="0.3">
      <c r="A35" s="20"/>
      <c r="B35" s="20"/>
      <c r="C35" s="20"/>
      <c r="D35" s="20"/>
      <c r="E35" s="35"/>
      <c r="F35" s="20"/>
      <c r="G35" s="36"/>
      <c r="H35" s="37"/>
      <c r="I35" s="38"/>
      <c r="J35" s="21"/>
      <c r="K35" s="65"/>
      <c r="L35" s="62"/>
    </row>
    <row r="36" spans="1:12" ht="24.75" customHeight="1" x14ac:dyDescent="0.3">
      <c r="A36" s="20"/>
      <c r="B36" s="20"/>
      <c r="C36" s="20"/>
      <c r="D36" s="20"/>
      <c r="E36" s="35"/>
      <c r="F36" s="20"/>
      <c r="G36" s="36"/>
      <c r="H36" s="37"/>
      <c r="I36" s="38"/>
      <c r="J36" s="21"/>
      <c r="K36" s="65"/>
      <c r="L36" s="62"/>
    </row>
    <row r="37" spans="1:12" ht="375" customHeight="1" x14ac:dyDescent="0.3">
      <c r="A37" s="20"/>
      <c r="B37" s="20"/>
      <c r="C37" s="39"/>
      <c r="D37" s="40"/>
      <c r="E37" s="40"/>
      <c r="F37" s="27"/>
      <c r="G37" s="41"/>
      <c r="H37" s="41"/>
      <c r="I37" s="42"/>
      <c r="J37" s="39"/>
      <c r="K37" s="65"/>
      <c r="L37" s="62"/>
    </row>
    <row r="38" spans="1:12" ht="20.25" customHeight="1" x14ac:dyDescent="0.3">
      <c r="G38" s="86"/>
      <c r="H38" s="87"/>
      <c r="I38" s="86"/>
      <c r="J38" s="88"/>
      <c r="K38" s="65"/>
      <c r="L38" s="62"/>
    </row>
    <row r="39" spans="1:12" ht="20.25" customHeight="1" x14ac:dyDescent="0.3">
      <c r="A39" s="89"/>
      <c r="B39" s="90"/>
      <c r="C39" s="90"/>
      <c r="D39" s="90"/>
      <c r="E39" s="90"/>
      <c r="F39" s="90"/>
      <c r="G39" s="90"/>
      <c r="H39" s="90"/>
      <c r="I39" s="90"/>
      <c r="J39" s="88"/>
      <c r="K39" s="65"/>
      <c r="L39" s="62"/>
    </row>
    <row r="40" spans="1:12" x14ac:dyDescent="0.3">
      <c r="A40" s="90"/>
      <c r="B40" s="90"/>
      <c r="C40" s="90"/>
      <c r="D40" s="90"/>
      <c r="E40" s="90"/>
      <c r="F40" s="90"/>
      <c r="G40" s="90"/>
      <c r="H40" s="90"/>
      <c r="I40" s="90"/>
      <c r="J40" s="88"/>
    </row>
    <row r="41" spans="1:12" x14ac:dyDescent="0.3">
      <c r="A41" s="90"/>
      <c r="B41" s="90"/>
      <c r="C41" s="90"/>
      <c r="D41" s="90"/>
      <c r="E41" s="90"/>
      <c r="F41" s="90"/>
      <c r="G41" s="90"/>
      <c r="H41" s="90"/>
      <c r="I41" s="90"/>
      <c r="J41" s="88"/>
    </row>
    <row r="42" spans="1:12" x14ac:dyDescent="0.3">
      <c r="G42" s="86"/>
      <c r="H42" s="87"/>
      <c r="I42" s="86"/>
      <c r="J42" s="88"/>
    </row>
    <row r="43" spans="1:12" x14ac:dyDescent="0.3">
      <c r="G43" s="86"/>
      <c r="H43" s="87"/>
      <c r="I43" s="86"/>
      <c r="J43" s="88"/>
    </row>
    <row r="44" spans="1:12" x14ac:dyDescent="0.3">
      <c r="G44" s="86"/>
      <c r="H44" s="87"/>
      <c r="I44" s="86"/>
      <c r="J44" s="88"/>
    </row>
    <row r="45" spans="1:12" x14ac:dyDescent="0.3">
      <c r="G45" s="86"/>
      <c r="H45" s="87"/>
      <c r="I45" s="86"/>
      <c r="J45" s="88"/>
    </row>
    <row r="46" spans="1:12" x14ac:dyDescent="0.3">
      <c r="G46" s="86"/>
      <c r="H46" s="87"/>
      <c r="I46" s="86"/>
    </row>
    <row r="47" spans="1:12" x14ac:dyDescent="0.3">
      <c r="G47" s="86"/>
      <c r="H47" s="87"/>
      <c r="I47" s="86"/>
    </row>
    <row r="48" spans="1:12" x14ac:dyDescent="0.3">
      <c r="G48" s="86"/>
      <c r="H48" s="87"/>
      <c r="I48" s="86"/>
    </row>
    <row r="49" spans="7:9" x14ac:dyDescent="0.3">
      <c r="G49" s="86"/>
      <c r="H49" s="87"/>
      <c r="I49" s="86"/>
    </row>
  </sheetData>
  <mergeCells count="38">
    <mergeCell ref="J17:J21"/>
    <mergeCell ref="K17:K21"/>
    <mergeCell ref="L17:L21"/>
    <mergeCell ref="A22:XFD22"/>
    <mergeCell ref="C12:C13"/>
    <mergeCell ref="C14:C16"/>
    <mergeCell ref="D12:D13"/>
    <mergeCell ref="D14:D16"/>
    <mergeCell ref="E12:E13"/>
    <mergeCell ref="E14:E16"/>
    <mergeCell ref="J12:J13"/>
    <mergeCell ref="J14:J16"/>
    <mergeCell ref="L12:L16"/>
    <mergeCell ref="K12:K16"/>
    <mergeCell ref="A17:A21"/>
    <mergeCell ref="B17:B21"/>
    <mergeCell ref="C17:C21"/>
    <mergeCell ref="D17:D21"/>
    <mergeCell ref="E17:E21"/>
    <mergeCell ref="D7:D11"/>
    <mergeCell ref="A12:A16"/>
    <mergeCell ref="B12:B16"/>
    <mergeCell ref="A6:L6"/>
    <mergeCell ref="A7:A11"/>
    <mergeCell ref="B7:B11"/>
    <mergeCell ref="K7:K11"/>
    <mergeCell ref="L7:L11"/>
    <mergeCell ref="J7:J11"/>
    <mergeCell ref="E7:E11"/>
    <mergeCell ref="C7:C11"/>
    <mergeCell ref="A1:L1"/>
    <mergeCell ref="A3:A4"/>
    <mergeCell ref="B3:B4"/>
    <mergeCell ref="C3:E3"/>
    <mergeCell ref="J3:J4"/>
    <mergeCell ref="K3:K4"/>
    <mergeCell ref="L3:L4"/>
    <mergeCell ref="F3:I3"/>
  </mergeCells>
  <pageMargins left="0.11811023622047245" right="0.11811023622047245" top="0" bottom="0" header="0.19685039370078741" footer="0.19685039370078741"/>
  <pageSetup paperSize="9" scale="31" fitToHeight="0" orientation="landscape" r:id="rId1"/>
  <rowBreaks count="2" manualBreakCount="2">
    <brk id="22" max="11" man="1"/>
    <brk id="33" max="1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BC25"/>
  <sheetViews>
    <sheetView view="pageBreakPreview" topLeftCell="A15" zoomScale="70" zoomScaleNormal="70" zoomScaleSheetLayoutView="70" zoomScalePageLayoutView="64" workbookViewId="0">
      <selection activeCell="J17" sqref="J17:J22"/>
    </sheetView>
  </sheetViews>
  <sheetFormatPr defaultColWidth="9.140625" defaultRowHeight="15.75" x14ac:dyDescent="0.25"/>
  <cols>
    <col min="1" max="1" width="8" style="2" customWidth="1"/>
    <col min="2" max="2" width="25.85546875" style="4" customWidth="1"/>
    <col min="3" max="3" width="37.140625" style="2" customWidth="1"/>
    <col min="4" max="4" width="18.7109375" style="2" customWidth="1"/>
    <col min="5" max="5" width="20.5703125" style="2" customWidth="1"/>
    <col min="6" max="6" width="27.140625" style="2" customWidth="1"/>
    <col min="7" max="7" width="28.85546875" style="5" customWidth="1"/>
    <col min="8" max="8" width="20.5703125" style="2" customWidth="1"/>
    <col min="9" max="9" width="20.7109375" style="2" customWidth="1"/>
    <col min="10" max="10" width="120.28515625" style="2" customWidth="1"/>
    <col min="11" max="11" width="33" style="2" customWidth="1"/>
    <col min="12" max="12" width="38" style="2" customWidth="1"/>
    <col min="13" max="13" width="10.5703125" style="2" bestFit="1" customWidth="1"/>
    <col min="14" max="16384" width="9.140625" style="2"/>
  </cols>
  <sheetData>
    <row r="1" spans="1:55" ht="44.25" customHeight="1" x14ac:dyDescent="0.25">
      <c r="A1" s="147" t="s">
        <v>60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</row>
    <row r="2" spans="1:55" ht="36" customHeight="1" x14ac:dyDescent="0.25">
      <c r="A2" s="107" t="s">
        <v>0</v>
      </c>
      <c r="B2" s="149" t="s">
        <v>1</v>
      </c>
      <c r="C2" s="107" t="s">
        <v>2</v>
      </c>
      <c r="D2" s="107"/>
      <c r="E2" s="107"/>
      <c r="F2" s="107" t="s">
        <v>3</v>
      </c>
      <c r="G2" s="107" t="s">
        <v>4</v>
      </c>
      <c r="H2" s="107"/>
      <c r="I2" s="107"/>
      <c r="J2" s="107" t="s">
        <v>5</v>
      </c>
      <c r="K2" s="107" t="s">
        <v>6</v>
      </c>
      <c r="L2" s="150" t="s">
        <v>7</v>
      </c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10"/>
      <c r="AT2" s="10"/>
      <c r="AU2" s="10"/>
      <c r="AV2" s="10"/>
      <c r="AW2" s="10"/>
      <c r="AX2" s="10"/>
      <c r="AY2" s="10"/>
      <c r="AZ2" s="10"/>
      <c r="BA2" s="10"/>
      <c r="BB2" s="10"/>
      <c r="BC2" s="10"/>
    </row>
    <row r="3" spans="1:55" ht="91.5" customHeight="1" x14ac:dyDescent="0.25">
      <c r="A3" s="107"/>
      <c r="B3" s="149"/>
      <c r="C3" s="11" t="s">
        <v>8</v>
      </c>
      <c r="D3" s="11" t="s">
        <v>25</v>
      </c>
      <c r="E3" s="11" t="s">
        <v>57</v>
      </c>
      <c r="F3" s="107"/>
      <c r="G3" s="11" t="s">
        <v>31</v>
      </c>
      <c r="H3" s="11" t="s">
        <v>59</v>
      </c>
      <c r="I3" s="11" t="s">
        <v>9</v>
      </c>
      <c r="J3" s="107"/>
      <c r="K3" s="107"/>
      <c r="L3" s="15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0"/>
    </row>
    <row r="4" spans="1:55" ht="20.25" x14ac:dyDescent="0.25">
      <c r="A4" s="12">
        <v>1</v>
      </c>
      <c r="B4" s="99">
        <v>2</v>
      </c>
      <c r="C4" s="11">
        <v>3</v>
      </c>
      <c r="D4" s="11">
        <v>4</v>
      </c>
      <c r="E4" s="11">
        <v>5</v>
      </c>
      <c r="F4" s="11">
        <v>6</v>
      </c>
      <c r="G4" s="13">
        <v>7</v>
      </c>
      <c r="H4" s="11">
        <v>8</v>
      </c>
      <c r="I4" s="11">
        <v>9</v>
      </c>
      <c r="J4" s="11">
        <v>10</v>
      </c>
      <c r="K4" s="11">
        <v>11</v>
      </c>
      <c r="L4" s="14">
        <v>12</v>
      </c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0"/>
      <c r="BA4" s="10"/>
      <c r="BB4" s="10"/>
      <c r="BC4" s="10"/>
    </row>
    <row r="5" spans="1:55" ht="27.75" customHeight="1" x14ac:dyDescent="0.25">
      <c r="A5" s="107" t="s">
        <v>29</v>
      </c>
      <c r="B5" s="107"/>
      <c r="C5" s="107"/>
      <c r="D5" s="107"/>
      <c r="E5" s="107"/>
      <c r="F5" s="107"/>
      <c r="G5" s="107"/>
      <c r="H5" s="107"/>
      <c r="I5" s="107"/>
      <c r="J5" s="107"/>
      <c r="K5" s="107"/>
      <c r="L5" s="107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  <c r="AU5" s="10"/>
      <c r="AV5" s="10"/>
      <c r="AW5" s="10"/>
      <c r="AX5" s="10"/>
      <c r="AY5" s="10"/>
      <c r="AZ5" s="10"/>
      <c r="BA5" s="10"/>
      <c r="BB5" s="10"/>
      <c r="BC5" s="10"/>
    </row>
    <row r="6" spans="1:55" s="3" customFormat="1" ht="29.25" customHeight="1" x14ac:dyDescent="0.25">
      <c r="A6" s="127">
        <v>1</v>
      </c>
      <c r="B6" s="122" t="s">
        <v>19</v>
      </c>
      <c r="C6" s="166" t="s">
        <v>32</v>
      </c>
      <c r="D6" s="169" t="s">
        <v>22</v>
      </c>
      <c r="E6" s="172" t="s">
        <v>22</v>
      </c>
      <c r="F6" s="75" t="s">
        <v>10</v>
      </c>
      <c r="G6" s="6">
        <f>G7+G8+G9+G11</f>
        <v>10011</v>
      </c>
      <c r="H6" s="6">
        <f>H7+H8+H9+H11</f>
        <v>0</v>
      </c>
      <c r="I6" s="76" t="s">
        <v>22</v>
      </c>
      <c r="J6" s="162" t="s">
        <v>62</v>
      </c>
      <c r="K6" s="139" t="s">
        <v>37</v>
      </c>
      <c r="L6" s="139" t="s">
        <v>38</v>
      </c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</row>
    <row r="7" spans="1:55" s="9" customFormat="1" ht="44.25" customHeight="1" x14ac:dyDescent="0.25">
      <c r="A7" s="128"/>
      <c r="B7" s="123"/>
      <c r="C7" s="167"/>
      <c r="D7" s="170"/>
      <c r="E7" s="173"/>
      <c r="F7" s="70" t="s">
        <v>11</v>
      </c>
      <c r="G7" s="69">
        <v>3123</v>
      </c>
      <c r="H7" s="6">
        <v>0</v>
      </c>
      <c r="I7" s="45" t="s">
        <v>22</v>
      </c>
      <c r="J7" s="163"/>
      <c r="K7" s="140"/>
      <c r="L7" s="140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5"/>
      <c r="AI7" s="15"/>
      <c r="AJ7" s="15"/>
      <c r="AK7" s="15"/>
      <c r="AL7" s="15"/>
      <c r="AM7" s="15"/>
      <c r="AN7" s="15"/>
      <c r="AO7" s="15"/>
      <c r="AP7" s="15"/>
      <c r="AQ7" s="15"/>
      <c r="AR7" s="15"/>
      <c r="AS7" s="15"/>
      <c r="AT7" s="15"/>
      <c r="AU7" s="15"/>
      <c r="AV7" s="15"/>
      <c r="AW7" s="15"/>
      <c r="AX7" s="15"/>
      <c r="AY7" s="15"/>
      <c r="AZ7" s="15"/>
      <c r="BA7" s="15"/>
      <c r="BB7" s="15"/>
      <c r="BC7" s="15"/>
    </row>
    <row r="8" spans="1:55" s="9" customFormat="1" ht="198" customHeight="1" x14ac:dyDescent="0.25">
      <c r="A8" s="128"/>
      <c r="B8" s="123"/>
      <c r="C8" s="167"/>
      <c r="D8" s="170"/>
      <c r="E8" s="173"/>
      <c r="F8" s="70" t="s">
        <v>12</v>
      </c>
      <c r="G8" s="69">
        <v>4885.8</v>
      </c>
      <c r="H8" s="6">
        <v>0</v>
      </c>
      <c r="I8" s="45" t="s">
        <v>22</v>
      </c>
      <c r="J8" s="163"/>
      <c r="K8" s="140"/>
      <c r="L8" s="140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5"/>
      <c r="AN8" s="15"/>
      <c r="AO8" s="15"/>
      <c r="AP8" s="15"/>
      <c r="AQ8" s="15"/>
      <c r="AR8" s="15"/>
      <c r="AS8" s="15"/>
      <c r="AT8" s="15"/>
      <c r="AU8" s="15"/>
      <c r="AV8" s="15"/>
      <c r="AW8" s="15"/>
      <c r="AX8" s="15"/>
      <c r="AY8" s="15"/>
      <c r="AZ8" s="15"/>
      <c r="BA8" s="15"/>
      <c r="BB8" s="15"/>
      <c r="BC8" s="15"/>
    </row>
    <row r="9" spans="1:55" s="9" customFormat="1" ht="51" customHeight="1" x14ac:dyDescent="0.25">
      <c r="A9" s="128"/>
      <c r="B9" s="123"/>
      <c r="C9" s="167"/>
      <c r="D9" s="170"/>
      <c r="E9" s="173"/>
      <c r="F9" s="141" t="s">
        <v>13</v>
      </c>
      <c r="G9" s="143">
        <v>2002.2</v>
      </c>
      <c r="H9" s="145">
        <v>0</v>
      </c>
      <c r="I9" s="159" t="s">
        <v>22</v>
      </c>
      <c r="J9" s="163"/>
      <c r="K9" s="140"/>
      <c r="L9" s="140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5"/>
      <c r="AG9" s="15"/>
      <c r="AH9" s="15"/>
      <c r="AI9" s="15"/>
      <c r="AJ9" s="15"/>
      <c r="AK9" s="15"/>
      <c r="AL9" s="15"/>
      <c r="AM9" s="15"/>
      <c r="AN9" s="15"/>
      <c r="AO9" s="15"/>
      <c r="AP9" s="15"/>
      <c r="AQ9" s="15"/>
      <c r="AR9" s="15"/>
      <c r="AS9" s="15"/>
      <c r="AT9" s="15"/>
      <c r="AU9" s="15"/>
      <c r="AV9" s="15"/>
      <c r="AW9" s="15"/>
      <c r="AX9" s="15"/>
      <c r="AY9" s="15"/>
      <c r="AZ9" s="15"/>
      <c r="BA9" s="15"/>
      <c r="BB9" s="15"/>
      <c r="BC9" s="15"/>
    </row>
    <row r="10" spans="1:55" s="9" customFormat="1" ht="50.25" customHeight="1" x14ac:dyDescent="0.25">
      <c r="A10" s="128"/>
      <c r="B10" s="123"/>
      <c r="C10" s="167"/>
      <c r="D10" s="170"/>
      <c r="E10" s="173"/>
      <c r="F10" s="142"/>
      <c r="G10" s="144"/>
      <c r="H10" s="146"/>
      <c r="I10" s="160"/>
      <c r="J10" s="163"/>
      <c r="K10" s="140"/>
      <c r="L10" s="140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5"/>
      <c r="AY10" s="15"/>
      <c r="AZ10" s="15"/>
      <c r="BA10" s="15"/>
      <c r="BB10" s="15"/>
      <c r="BC10" s="15"/>
    </row>
    <row r="11" spans="1:55" s="9" customFormat="1" ht="69.75" customHeight="1" x14ac:dyDescent="0.25">
      <c r="A11" s="128"/>
      <c r="B11" s="123"/>
      <c r="C11" s="168"/>
      <c r="D11" s="171"/>
      <c r="E11" s="174"/>
      <c r="F11" s="70" t="s">
        <v>14</v>
      </c>
      <c r="G11" s="6">
        <v>0</v>
      </c>
      <c r="H11" s="6">
        <v>0</v>
      </c>
      <c r="I11" s="43"/>
      <c r="J11" s="164"/>
      <c r="K11" s="140"/>
      <c r="L11" s="140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15"/>
      <c r="AL11" s="15"/>
      <c r="AM11" s="15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5"/>
      <c r="AZ11" s="15"/>
      <c r="BA11" s="15"/>
      <c r="BB11" s="15"/>
      <c r="BC11" s="15"/>
    </row>
    <row r="12" spans="1:55" s="3" customFormat="1" ht="28.5" customHeight="1" x14ac:dyDescent="0.25">
      <c r="A12" s="109">
        <v>2</v>
      </c>
      <c r="B12" s="122" t="s">
        <v>20</v>
      </c>
      <c r="C12" s="125" t="s">
        <v>32</v>
      </c>
      <c r="D12" s="126" t="s">
        <v>22</v>
      </c>
      <c r="E12" s="126" t="s">
        <v>22</v>
      </c>
      <c r="F12" s="75" t="s">
        <v>10</v>
      </c>
      <c r="G12" s="96">
        <f>G13+G14+G15</f>
        <v>1719460.33</v>
      </c>
      <c r="H12" s="45">
        <f>H13+H14+H15</f>
        <v>681647.17</v>
      </c>
      <c r="I12" s="98">
        <f>H12/G12*100</f>
        <v>39.643087898398917</v>
      </c>
      <c r="J12" s="161" t="s">
        <v>56</v>
      </c>
      <c r="K12" s="155" t="s">
        <v>30</v>
      </c>
      <c r="L12" s="155" t="s">
        <v>50</v>
      </c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5"/>
      <c r="AX12" s="15"/>
      <c r="AY12" s="15"/>
      <c r="AZ12" s="15"/>
      <c r="BA12" s="15"/>
      <c r="BB12" s="15"/>
      <c r="BC12" s="15"/>
    </row>
    <row r="13" spans="1:55" s="3" customFormat="1" ht="44.25" customHeight="1" x14ac:dyDescent="0.25">
      <c r="A13" s="109"/>
      <c r="B13" s="123"/>
      <c r="C13" s="125"/>
      <c r="D13" s="126"/>
      <c r="E13" s="126"/>
      <c r="F13" s="70" t="s">
        <v>11</v>
      </c>
      <c r="G13" s="97">
        <v>1530319.7</v>
      </c>
      <c r="H13" s="97">
        <v>605978.28</v>
      </c>
      <c r="I13" s="98">
        <f>H13/G13*100</f>
        <v>39.598149327882275</v>
      </c>
      <c r="J13" s="161"/>
      <c r="K13" s="155"/>
      <c r="L13" s="15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5"/>
      <c r="AI13" s="15"/>
      <c r="AJ13" s="15"/>
      <c r="AK13" s="15"/>
      <c r="AL13" s="15"/>
      <c r="AM13" s="15"/>
      <c r="AN13" s="15"/>
      <c r="AO13" s="15"/>
      <c r="AP13" s="15"/>
      <c r="AQ13" s="15"/>
      <c r="AR13" s="15"/>
      <c r="AS13" s="15"/>
      <c r="AT13" s="15"/>
      <c r="AU13" s="15"/>
      <c r="AV13" s="15"/>
      <c r="AW13" s="15"/>
      <c r="AX13" s="15"/>
      <c r="AY13" s="15"/>
      <c r="AZ13" s="15"/>
      <c r="BA13" s="15"/>
      <c r="BB13" s="15"/>
      <c r="BC13" s="15"/>
    </row>
    <row r="14" spans="1:55" s="3" customFormat="1" ht="64.5" customHeight="1" x14ac:dyDescent="0.25">
      <c r="A14" s="109"/>
      <c r="B14" s="123"/>
      <c r="C14" s="125"/>
      <c r="D14" s="126"/>
      <c r="E14" s="126"/>
      <c r="F14" s="70" t="s">
        <v>12</v>
      </c>
      <c r="G14" s="97"/>
      <c r="H14" s="97"/>
      <c r="I14" s="43"/>
      <c r="J14" s="161"/>
      <c r="K14" s="155"/>
      <c r="L14" s="155"/>
      <c r="M14" s="16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  <c r="AH14" s="15"/>
      <c r="AI14" s="15"/>
      <c r="AJ14" s="15"/>
      <c r="AK14" s="15"/>
      <c r="AL14" s="15"/>
      <c r="AM14" s="15"/>
      <c r="AN14" s="15"/>
      <c r="AO14" s="15"/>
      <c r="AP14" s="15"/>
      <c r="AQ14" s="15"/>
      <c r="AR14" s="15"/>
      <c r="AS14" s="15"/>
      <c r="AT14" s="15"/>
      <c r="AU14" s="15"/>
      <c r="AV14" s="15"/>
      <c r="AW14" s="15"/>
      <c r="AX14" s="15"/>
      <c r="AY14" s="15"/>
      <c r="AZ14" s="15"/>
      <c r="BA14" s="15"/>
      <c r="BB14" s="15"/>
      <c r="BC14" s="15"/>
    </row>
    <row r="15" spans="1:55" s="3" customFormat="1" ht="37.5" customHeight="1" x14ac:dyDescent="0.25">
      <c r="A15" s="109"/>
      <c r="B15" s="123"/>
      <c r="C15" s="125"/>
      <c r="D15" s="126"/>
      <c r="E15" s="126"/>
      <c r="F15" s="70" t="s">
        <v>13</v>
      </c>
      <c r="G15" s="97">
        <v>189140.63</v>
      </c>
      <c r="H15" s="97">
        <v>75668.89</v>
      </c>
      <c r="I15" s="44">
        <f>H15/G15*100</f>
        <v>40.006681800732082</v>
      </c>
      <c r="J15" s="161"/>
      <c r="K15" s="155"/>
      <c r="L15" s="15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  <c r="AN15" s="15"/>
      <c r="AO15" s="15"/>
      <c r="AP15" s="15"/>
      <c r="AQ15" s="15"/>
      <c r="AR15" s="15"/>
      <c r="AS15" s="15"/>
      <c r="AT15" s="15"/>
      <c r="AU15" s="15"/>
      <c r="AV15" s="15"/>
      <c r="AW15" s="15"/>
      <c r="AX15" s="15"/>
      <c r="AY15" s="15"/>
      <c r="AZ15" s="15"/>
      <c r="BA15" s="15"/>
      <c r="BB15" s="15"/>
      <c r="BC15" s="15"/>
    </row>
    <row r="16" spans="1:55" s="3" customFormat="1" ht="132.75" customHeight="1" x14ac:dyDescent="0.25">
      <c r="A16" s="109"/>
      <c r="B16" s="124"/>
      <c r="C16" s="125"/>
      <c r="D16" s="126"/>
      <c r="E16" s="126"/>
      <c r="F16" s="70" t="s">
        <v>14</v>
      </c>
      <c r="G16" s="43" t="s">
        <v>22</v>
      </c>
      <c r="H16" s="43" t="s">
        <v>22</v>
      </c>
      <c r="I16" s="43" t="s">
        <v>22</v>
      </c>
      <c r="J16" s="161"/>
      <c r="K16" s="155"/>
      <c r="L16" s="15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</row>
    <row r="17" spans="1:55" s="3" customFormat="1" ht="62.25" customHeight="1" x14ac:dyDescent="0.25">
      <c r="A17" s="127">
        <v>3</v>
      </c>
      <c r="B17" s="122" t="s">
        <v>28</v>
      </c>
      <c r="C17" s="133" t="s">
        <v>32</v>
      </c>
      <c r="D17" s="136" t="s">
        <v>22</v>
      </c>
      <c r="E17" s="136" t="s">
        <v>22</v>
      </c>
      <c r="F17" s="75" t="s">
        <v>10</v>
      </c>
      <c r="G17" s="81">
        <f>G18+G20+G21+G22</f>
        <v>81846.849999999991</v>
      </c>
      <c r="H17" s="6">
        <f>H18+H20+H21+H22</f>
        <v>0</v>
      </c>
      <c r="I17" s="77" t="s">
        <v>22</v>
      </c>
      <c r="J17" s="153" t="s">
        <v>55</v>
      </c>
      <c r="K17" s="155" t="s">
        <v>49</v>
      </c>
      <c r="L17" s="156" t="s">
        <v>23</v>
      </c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  <c r="AN17" s="15"/>
      <c r="AO17" s="15"/>
      <c r="AP17" s="15"/>
      <c r="AQ17" s="15"/>
      <c r="AR17" s="15"/>
      <c r="AS17" s="15"/>
      <c r="AT17" s="15"/>
      <c r="AU17" s="15"/>
      <c r="AV17" s="15"/>
      <c r="AW17" s="15"/>
      <c r="AX17" s="15"/>
      <c r="AY17" s="15"/>
      <c r="AZ17" s="15"/>
      <c r="BA17" s="15"/>
      <c r="BB17" s="15"/>
      <c r="BC17" s="15"/>
    </row>
    <row r="18" spans="1:55" s="3" customFormat="1" ht="48" customHeight="1" x14ac:dyDescent="0.25">
      <c r="A18" s="128"/>
      <c r="B18" s="123"/>
      <c r="C18" s="134"/>
      <c r="D18" s="137"/>
      <c r="E18" s="137"/>
      <c r="F18" s="141" t="s">
        <v>11</v>
      </c>
      <c r="G18" s="143">
        <v>8636.1</v>
      </c>
      <c r="H18" s="165">
        <v>0</v>
      </c>
      <c r="I18" s="151" t="s">
        <v>22</v>
      </c>
      <c r="J18" s="153"/>
      <c r="K18" s="155"/>
      <c r="L18" s="157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5"/>
      <c r="AJ18" s="15"/>
      <c r="AK18" s="15"/>
      <c r="AL18" s="15"/>
      <c r="AM18" s="15"/>
      <c r="AN18" s="15"/>
      <c r="AO18" s="15"/>
      <c r="AP18" s="15"/>
      <c r="AQ18" s="15"/>
      <c r="AR18" s="15"/>
      <c r="AS18" s="15"/>
      <c r="AT18" s="15"/>
      <c r="AU18" s="15"/>
      <c r="AV18" s="15"/>
      <c r="AW18" s="15"/>
      <c r="AX18" s="15"/>
      <c r="AY18" s="15"/>
      <c r="AZ18" s="15"/>
      <c r="BA18" s="15"/>
      <c r="BB18" s="15"/>
      <c r="BC18" s="15"/>
    </row>
    <row r="19" spans="1:55" s="3" customFormat="1" ht="6" customHeight="1" x14ac:dyDescent="0.25">
      <c r="A19" s="128"/>
      <c r="B19" s="123"/>
      <c r="C19" s="134"/>
      <c r="D19" s="137"/>
      <c r="E19" s="137"/>
      <c r="F19" s="175"/>
      <c r="G19" s="144"/>
      <c r="H19" s="165"/>
      <c r="I19" s="152"/>
      <c r="J19" s="153"/>
      <c r="K19" s="155"/>
      <c r="L19" s="157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</row>
    <row r="20" spans="1:55" s="3" customFormat="1" ht="70.5" customHeight="1" x14ac:dyDescent="0.25">
      <c r="A20" s="128"/>
      <c r="B20" s="123"/>
      <c r="C20" s="134"/>
      <c r="D20" s="137"/>
      <c r="E20" s="137"/>
      <c r="F20" s="70" t="s">
        <v>12</v>
      </c>
      <c r="G20" s="69">
        <v>58568.6</v>
      </c>
      <c r="H20" s="6">
        <v>0</v>
      </c>
      <c r="I20" s="44" t="s">
        <v>22</v>
      </c>
      <c r="J20" s="153"/>
      <c r="K20" s="155"/>
      <c r="L20" s="157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  <c r="AH20" s="15"/>
      <c r="AI20" s="15"/>
      <c r="AJ20" s="15"/>
      <c r="AK20" s="15"/>
      <c r="AL20" s="15"/>
      <c r="AM20" s="15"/>
      <c r="AN20" s="15"/>
      <c r="AO20" s="15"/>
      <c r="AP20" s="15"/>
      <c r="AQ20" s="15"/>
      <c r="AR20" s="15"/>
      <c r="AS20" s="15"/>
      <c r="AT20" s="15"/>
      <c r="AU20" s="15"/>
      <c r="AV20" s="15"/>
      <c r="AW20" s="15"/>
      <c r="AX20" s="15"/>
      <c r="AY20" s="15"/>
      <c r="AZ20" s="15"/>
      <c r="BA20" s="15"/>
      <c r="BB20" s="15"/>
      <c r="BC20" s="15"/>
    </row>
    <row r="21" spans="1:55" s="3" customFormat="1" ht="45.75" customHeight="1" x14ac:dyDescent="0.25">
      <c r="A21" s="129"/>
      <c r="B21" s="131"/>
      <c r="C21" s="134"/>
      <c r="D21" s="137"/>
      <c r="E21" s="137"/>
      <c r="F21" s="70" t="s">
        <v>21</v>
      </c>
      <c r="G21" s="69">
        <v>14642.15</v>
      </c>
      <c r="H21" s="6">
        <v>0</v>
      </c>
      <c r="I21" s="44" t="s">
        <v>22</v>
      </c>
      <c r="J21" s="154"/>
      <c r="K21" s="155"/>
      <c r="L21" s="157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  <c r="AN21" s="15"/>
      <c r="AO21" s="15"/>
      <c r="AP21" s="15"/>
      <c r="AQ21" s="15"/>
      <c r="AR21" s="15"/>
      <c r="AS21" s="15"/>
      <c r="AT21" s="15"/>
      <c r="AU21" s="15"/>
      <c r="AV21" s="15"/>
      <c r="AW21" s="15"/>
      <c r="AX21" s="15"/>
      <c r="AY21" s="15"/>
      <c r="AZ21" s="15"/>
      <c r="BA21" s="15"/>
      <c r="BB21" s="15"/>
      <c r="BC21" s="15"/>
    </row>
    <row r="22" spans="1:55" s="3" customFormat="1" ht="51" customHeight="1" x14ac:dyDescent="0.25">
      <c r="A22" s="130"/>
      <c r="B22" s="132"/>
      <c r="C22" s="135"/>
      <c r="D22" s="138"/>
      <c r="E22" s="138"/>
      <c r="F22" s="70" t="s">
        <v>14</v>
      </c>
      <c r="G22" s="6">
        <v>0</v>
      </c>
      <c r="H22" s="6">
        <v>0</v>
      </c>
      <c r="I22" s="43" t="s">
        <v>22</v>
      </c>
      <c r="J22" s="154"/>
      <c r="K22" s="155"/>
      <c r="L22" s="158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</row>
    <row r="23" spans="1:55" s="3" customFormat="1" ht="15.75" customHeight="1" x14ac:dyDescent="0.25">
      <c r="A23" s="15"/>
      <c r="B23" s="100"/>
      <c r="C23" s="15"/>
      <c r="D23" s="15"/>
      <c r="E23" s="15"/>
      <c r="F23" s="15"/>
      <c r="G23" s="17"/>
      <c r="H23" s="72"/>
      <c r="I23" s="73"/>
      <c r="J23" s="73"/>
      <c r="K23" s="74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  <c r="AN23" s="15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15"/>
      <c r="BC23" s="15"/>
    </row>
    <row r="24" spans="1:55" s="3" customFormat="1" ht="15.75" customHeight="1" x14ac:dyDescent="0.25">
      <c r="A24" s="15"/>
      <c r="B24" s="100"/>
      <c r="C24" s="15"/>
      <c r="D24" s="15"/>
      <c r="E24" s="15"/>
      <c r="F24" s="15"/>
      <c r="G24" s="15"/>
      <c r="H24" s="15"/>
      <c r="I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</row>
    <row r="25" spans="1:55" x14ac:dyDescent="0.25">
      <c r="C25" s="3"/>
    </row>
  </sheetData>
  <mergeCells count="42">
    <mergeCell ref="G18:G19"/>
    <mergeCell ref="H18:H19"/>
    <mergeCell ref="C6:C11"/>
    <mergeCell ref="D6:D11"/>
    <mergeCell ref="E6:E11"/>
    <mergeCell ref="F18:F19"/>
    <mergeCell ref="E12:E16"/>
    <mergeCell ref="E17:E22"/>
    <mergeCell ref="I18:I19"/>
    <mergeCell ref="J17:J22"/>
    <mergeCell ref="K17:K22"/>
    <mergeCell ref="L17:L22"/>
    <mergeCell ref="I9:I10"/>
    <mergeCell ref="K12:K16"/>
    <mergeCell ref="L12:L16"/>
    <mergeCell ref="J12:J16"/>
    <mergeCell ref="J6:J11"/>
    <mergeCell ref="A1:L1"/>
    <mergeCell ref="A2:A3"/>
    <mergeCell ref="B2:B3"/>
    <mergeCell ref="C2:E2"/>
    <mergeCell ref="F2:F3"/>
    <mergeCell ref="G2:I2"/>
    <mergeCell ref="J2:J3"/>
    <mergeCell ref="K2:K3"/>
    <mergeCell ref="L2:L3"/>
    <mergeCell ref="A5:L5"/>
    <mergeCell ref="K6:K11"/>
    <mergeCell ref="L6:L11"/>
    <mergeCell ref="B6:B11"/>
    <mergeCell ref="A6:A11"/>
    <mergeCell ref="F9:F10"/>
    <mergeCell ref="G9:G10"/>
    <mergeCell ref="H9:H10"/>
    <mergeCell ref="A12:A16"/>
    <mergeCell ref="B12:B16"/>
    <mergeCell ref="C12:C16"/>
    <mergeCell ref="D12:D16"/>
    <mergeCell ref="A17:A22"/>
    <mergeCell ref="B17:B22"/>
    <mergeCell ref="C17:C22"/>
    <mergeCell ref="D17:D22"/>
  </mergeCells>
  <pageMargins left="0.23622047244094491" right="0.23622047244094491" top="0.55118110236220474" bottom="0.11811023622047245" header="0.31496062992125984" footer="0.31496062992125984"/>
  <pageSetup paperSize="9" scale="35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L12"/>
  <sheetViews>
    <sheetView tabSelected="1" showWhiteSpace="0" view="pageBreakPreview" topLeftCell="E1" zoomScale="78" zoomScaleNormal="78" zoomScaleSheetLayoutView="78" zoomScalePageLayoutView="50" workbookViewId="0">
      <selection activeCell="J7" sqref="J7:J11"/>
    </sheetView>
  </sheetViews>
  <sheetFormatPr defaultRowHeight="21" x14ac:dyDescent="0.35"/>
  <cols>
    <col min="1" max="1" width="6.5703125" style="1" customWidth="1"/>
    <col min="2" max="2" width="38.5703125" style="1" customWidth="1"/>
    <col min="3" max="3" width="37.7109375" style="1" customWidth="1"/>
    <col min="4" max="4" width="24.5703125" style="1" customWidth="1"/>
    <col min="5" max="5" width="19.5703125" style="1" customWidth="1"/>
    <col min="6" max="6" width="21.5703125" style="1" customWidth="1"/>
    <col min="7" max="7" width="35" style="1" customWidth="1"/>
    <col min="8" max="8" width="18.28515625" style="1" customWidth="1"/>
    <col min="9" max="9" width="48.140625" style="1" customWidth="1"/>
    <col min="10" max="10" width="183.85546875" style="1" customWidth="1"/>
    <col min="11" max="11" width="31.85546875" style="1" customWidth="1"/>
    <col min="12" max="12" width="33.7109375" style="1" customWidth="1"/>
    <col min="13" max="16384" width="9.140625" style="1"/>
  </cols>
  <sheetData>
    <row r="1" spans="1:12" ht="43.5" customHeight="1" x14ac:dyDescent="0.35">
      <c r="A1" s="177" t="s">
        <v>60</v>
      </c>
      <c r="B1" s="178"/>
      <c r="C1" s="178"/>
      <c r="D1" s="178"/>
      <c r="E1" s="178"/>
      <c r="F1" s="178"/>
      <c r="G1" s="178"/>
      <c r="H1" s="178"/>
      <c r="I1" s="178"/>
      <c r="J1" s="178"/>
      <c r="K1" s="178"/>
      <c r="L1" s="178"/>
    </row>
    <row r="2" spans="1:12" ht="24" thickBot="1" x14ac:dyDescent="0.4">
      <c r="A2" s="46"/>
      <c r="B2" s="101"/>
      <c r="C2" s="47"/>
      <c r="D2" s="47"/>
      <c r="E2" s="47"/>
      <c r="F2" s="47"/>
      <c r="G2" s="47"/>
      <c r="H2" s="47"/>
      <c r="I2" s="47"/>
      <c r="J2" s="47"/>
      <c r="K2" s="47"/>
      <c r="L2" s="47"/>
    </row>
    <row r="3" spans="1:12" ht="20.25" customHeight="1" x14ac:dyDescent="0.35">
      <c r="A3" s="179" t="s">
        <v>0</v>
      </c>
      <c r="B3" s="181" t="s">
        <v>1</v>
      </c>
      <c r="C3" s="183" t="s">
        <v>2</v>
      </c>
      <c r="D3" s="183"/>
      <c r="E3" s="183"/>
      <c r="F3" s="183" t="s">
        <v>3</v>
      </c>
      <c r="G3" s="183" t="s">
        <v>4</v>
      </c>
      <c r="H3" s="183"/>
      <c r="I3" s="183"/>
      <c r="J3" s="183" t="s">
        <v>5</v>
      </c>
      <c r="K3" s="183" t="s">
        <v>6</v>
      </c>
      <c r="L3" s="184" t="s">
        <v>7</v>
      </c>
    </row>
    <row r="4" spans="1:12" ht="83.25" customHeight="1" x14ac:dyDescent="0.35">
      <c r="A4" s="180"/>
      <c r="B4" s="182"/>
      <c r="C4" s="48" t="s">
        <v>18</v>
      </c>
      <c r="D4" s="48" t="s">
        <v>25</v>
      </c>
      <c r="E4" s="48" t="s">
        <v>57</v>
      </c>
      <c r="F4" s="176"/>
      <c r="G4" s="48" t="s">
        <v>26</v>
      </c>
      <c r="H4" s="48" t="s">
        <v>58</v>
      </c>
      <c r="I4" s="48" t="s">
        <v>9</v>
      </c>
      <c r="J4" s="176"/>
      <c r="K4" s="176"/>
      <c r="L4" s="185"/>
    </row>
    <row r="5" spans="1:12" ht="23.25" x14ac:dyDescent="0.35">
      <c r="A5" s="49">
        <v>1</v>
      </c>
      <c r="B5" s="102">
        <v>2</v>
      </c>
      <c r="C5" s="18">
        <v>3</v>
      </c>
      <c r="D5" s="18">
        <v>4</v>
      </c>
      <c r="E5" s="18">
        <v>5</v>
      </c>
      <c r="F5" s="18">
        <v>6</v>
      </c>
      <c r="G5" s="18">
        <v>7</v>
      </c>
      <c r="H5" s="18">
        <v>8</v>
      </c>
      <c r="I5" s="18">
        <v>9</v>
      </c>
      <c r="J5" s="18">
        <v>10</v>
      </c>
      <c r="K5" s="18">
        <v>11</v>
      </c>
      <c r="L5" s="50">
        <v>12</v>
      </c>
    </row>
    <row r="6" spans="1:12" ht="87" customHeight="1" x14ac:dyDescent="0.35">
      <c r="A6" s="176" t="s">
        <v>51</v>
      </c>
      <c r="B6" s="176"/>
      <c r="C6" s="176"/>
      <c r="D6" s="176"/>
      <c r="E6" s="176"/>
      <c r="F6" s="176"/>
      <c r="G6" s="176"/>
      <c r="H6" s="176"/>
      <c r="I6" s="176"/>
      <c r="J6" s="176"/>
      <c r="K6" s="176"/>
      <c r="L6" s="176"/>
    </row>
    <row r="7" spans="1:12" s="7" customFormat="1" ht="136.5" customHeight="1" x14ac:dyDescent="0.25">
      <c r="A7" s="128">
        <v>1</v>
      </c>
      <c r="B7" s="123" t="s">
        <v>41</v>
      </c>
      <c r="C7" s="134" t="s">
        <v>15</v>
      </c>
      <c r="D7" s="134" t="s">
        <v>22</v>
      </c>
      <c r="E7" s="134" t="s">
        <v>16</v>
      </c>
      <c r="F7" s="66" t="s">
        <v>10</v>
      </c>
      <c r="G7" s="67">
        <f>G8+G9+G10+G11</f>
        <v>3606.22</v>
      </c>
      <c r="H7" s="67">
        <v>0</v>
      </c>
      <c r="I7" s="68"/>
      <c r="J7" s="187" t="s">
        <v>43</v>
      </c>
      <c r="K7" s="188" t="s">
        <v>44</v>
      </c>
      <c r="L7" s="188" t="s">
        <v>24</v>
      </c>
    </row>
    <row r="8" spans="1:12" s="7" customFormat="1" ht="180.75" customHeight="1" x14ac:dyDescent="0.25">
      <c r="A8" s="128"/>
      <c r="B8" s="123"/>
      <c r="C8" s="134"/>
      <c r="D8" s="134"/>
      <c r="E8" s="134"/>
      <c r="F8" s="70" t="s">
        <v>11</v>
      </c>
      <c r="G8" s="82">
        <v>0</v>
      </c>
      <c r="H8" s="82">
        <v>0</v>
      </c>
      <c r="I8" s="44"/>
      <c r="J8" s="187"/>
      <c r="K8" s="155"/>
      <c r="L8" s="155"/>
    </row>
    <row r="9" spans="1:12" s="7" customFormat="1" ht="170.25" customHeight="1" x14ac:dyDescent="0.25">
      <c r="A9" s="128"/>
      <c r="B9" s="123"/>
      <c r="C9" s="134"/>
      <c r="D9" s="134"/>
      <c r="E9" s="134"/>
      <c r="F9" s="70" t="s">
        <v>12</v>
      </c>
      <c r="G9" s="95">
        <v>3245.6</v>
      </c>
      <c r="H9" s="82">
        <v>0</v>
      </c>
      <c r="I9" s="44"/>
      <c r="J9" s="187"/>
      <c r="K9" s="155"/>
      <c r="L9" s="155"/>
    </row>
    <row r="10" spans="1:12" s="7" customFormat="1" ht="49.5" customHeight="1" x14ac:dyDescent="0.25">
      <c r="A10" s="128"/>
      <c r="B10" s="123"/>
      <c r="C10" s="134"/>
      <c r="D10" s="134"/>
      <c r="E10" s="134"/>
      <c r="F10" s="70" t="s">
        <v>13</v>
      </c>
      <c r="G10" s="95">
        <v>360.62</v>
      </c>
      <c r="H10" s="82">
        <v>0</v>
      </c>
      <c r="I10" s="44"/>
      <c r="J10" s="187"/>
      <c r="K10" s="155"/>
      <c r="L10" s="155"/>
    </row>
    <row r="11" spans="1:12" s="7" customFormat="1" ht="87" customHeight="1" x14ac:dyDescent="0.25">
      <c r="A11" s="186"/>
      <c r="B11" s="124"/>
      <c r="C11" s="135"/>
      <c r="D11" s="135"/>
      <c r="E11" s="135"/>
      <c r="F11" s="19" t="s">
        <v>14</v>
      </c>
      <c r="G11" s="82">
        <v>0</v>
      </c>
      <c r="H11" s="82">
        <v>0</v>
      </c>
      <c r="I11" s="71"/>
      <c r="J11" s="187"/>
      <c r="K11" s="155"/>
      <c r="L11" s="155"/>
    </row>
    <row r="12" spans="1:12" ht="1.5" customHeight="1" x14ac:dyDescent="0.35">
      <c r="G12" s="8" t="s">
        <v>42</v>
      </c>
    </row>
  </sheetData>
  <mergeCells count="18">
    <mergeCell ref="B7:B11"/>
    <mergeCell ref="A7:A11"/>
    <mergeCell ref="J7:J11"/>
    <mergeCell ref="K7:K11"/>
    <mergeCell ref="L7:L11"/>
    <mergeCell ref="E7:E11"/>
    <mergeCell ref="D7:D11"/>
    <mergeCell ref="C7:C11"/>
    <mergeCell ref="A6:L6"/>
    <mergeCell ref="A1:L1"/>
    <mergeCell ref="A3:A4"/>
    <mergeCell ref="B3:B4"/>
    <mergeCell ref="C3:E3"/>
    <mergeCell ref="F3:F4"/>
    <mergeCell ref="G3:I3"/>
    <mergeCell ref="J3:J4"/>
    <mergeCell ref="K3:K4"/>
    <mergeCell ref="L3:L4"/>
  </mergeCells>
  <pageMargins left="0.11811023622047245" right="0.11811023622047245" top="0" bottom="0" header="0.11811023622047245" footer="0.11811023622047245"/>
  <pageSetup paperSize="9" scale="28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6</vt:i4>
      </vt:variant>
    </vt:vector>
  </HeadingPairs>
  <TitlesOfParts>
    <vt:vector size="9" baseType="lpstr">
      <vt:lpstr>Молодежь и дети</vt:lpstr>
      <vt:lpstr>Инфраструктура для жизни</vt:lpstr>
      <vt:lpstr>Эффективная конкурентная эконом</vt:lpstr>
      <vt:lpstr>'Инфраструктура для жизни'!Заголовки_для_печати</vt:lpstr>
      <vt:lpstr>'Молодежь и дети'!Заголовки_для_печати</vt:lpstr>
      <vt:lpstr>'Эффективная конкурентная эконом'!Заголовки_для_печати</vt:lpstr>
      <vt:lpstr>'Инфраструктура для жизни'!Область_печати</vt:lpstr>
      <vt:lpstr>'Молодежь и дети'!Область_печати</vt:lpstr>
      <vt:lpstr>'Эффективная конкурентная эконом'!Область_печати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2025-06-11T11:34:45Z</dcterms:modified>
</cp:coreProperties>
</file>