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3035" activeTab="2"/>
  </bookViews>
  <sheets>
    <sheet name="Демография" sheetId="3" r:id="rId1"/>
    <sheet name="Образование" sheetId="4" r:id="rId2"/>
    <sheet name="Жилье и гор.среда" sheetId="2" r:id="rId3"/>
    <sheet name="Экология" sheetId="1" r:id="rId4"/>
    <sheet name="МСП" sheetId="5" r:id="rId5"/>
    <sheet name="Культура" sheetId="6" r:id="rId6"/>
  </sheets>
  <externalReferences>
    <externalReference r:id="rId7"/>
  </externalReferences>
  <definedNames>
    <definedName name="_xlnm.Print_Titles" localSheetId="0">Демография!$3:$5</definedName>
    <definedName name="_xlnm.Print_Titles" localSheetId="2">'Жилье и гор.среда'!$2:$4</definedName>
    <definedName name="_xlnm.Print_Titles" localSheetId="5">Культура!$2:$4</definedName>
    <definedName name="_xlnm.Print_Titles" localSheetId="4">МСП!$3:$5</definedName>
    <definedName name="_xlnm.Print_Titles" localSheetId="1">Образование!$3:$5</definedName>
    <definedName name="_xlnm.Print_Titles" localSheetId="3">Экология!$2:$4</definedName>
    <definedName name="_xlnm.Print_Area" localSheetId="0">Демография!$A$1:$L$15</definedName>
    <definedName name="_xlnm.Print_Area" localSheetId="1">Образование!$A$1:$L$38</definedName>
  </definedNames>
  <calcPr calcId="152511"/>
</workbook>
</file>

<file path=xl/calcChain.xml><?xml version="1.0" encoding="utf-8"?>
<calcChain xmlns="http://schemas.openxmlformats.org/spreadsheetml/2006/main">
  <c r="K26" i="5" l="1"/>
  <c r="L26" i="5"/>
  <c r="K19" i="5"/>
  <c r="L19" i="5"/>
</calcChain>
</file>

<file path=xl/sharedStrings.xml><?xml version="1.0" encoding="utf-8"?>
<sst xmlns="http://schemas.openxmlformats.org/spreadsheetml/2006/main" count="470" uniqueCount="146">
  <si>
    <t>№
п/п</t>
  </si>
  <si>
    <t xml:space="preserve">Наименование регионального проекта </t>
  </si>
  <si>
    <t>Исполнение целевых показателей</t>
  </si>
  <si>
    <t>Источники финансирования</t>
  </si>
  <si>
    <t>Исполнение финансовых показателей</t>
  </si>
  <si>
    <t>Краткий отчет о проделанной работе</t>
  </si>
  <si>
    <t xml:space="preserve">Заместитель главы
(куратор) 
по  направлению деятельности </t>
  </si>
  <si>
    <t>Ответственный исполнитель</t>
  </si>
  <si>
    <t>Наименование показателя</t>
  </si>
  <si>
    <t>% исполнения</t>
  </si>
  <si>
    <t>Национальный проект Российской Федерации «Экология»</t>
  </si>
  <si>
    <t xml:space="preserve">всего </t>
  </si>
  <si>
    <t>федеральный бюджет</t>
  </si>
  <si>
    <t>бюджет автономного округа</t>
  </si>
  <si>
    <t>местный бюджет</t>
  </si>
  <si>
    <t>иные источники</t>
  </si>
  <si>
    <t>Национальный проект Российской Федерации «Демография»</t>
  </si>
  <si>
    <t>Национальный проект Российской Федерации «Жилье и городская среда»</t>
  </si>
  <si>
    <t>2.Количество благоустроенных общественных территорий, ед</t>
  </si>
  <si>
    <t xml:space="preserve">2.Количество населения, вовлеченного в мероприятия по очистке берегов водных объектов, (нарастающим итогом), тыс. человек </t>
  </si>
  <si>
    <t xml:space="preserve">Михалев Владлен Геннадьевич – заместитель главы
Нефтеюганского района </t>
  </si>
  <si>
    <t>Современная школа</t>
  </si>
  <si>
    <t>Успех каждого ребенка</t>
  </si>
  <si>
    <t>Цифровая образовательная среда</t>
  </si>
  <si>
    <t>Социальная активность</t>
  </si>
  <si>
    <t>_</t>
  </si>
  <si>
    <t>Национальный проект Российской Федерации «Малое и среднее предпринимательство 
и поддержка индивидуальной предпринимательской инициативы»</t>
  </si>
  <si>
    <t xml:space="preserve">не установлено </t>
  </si>
  <si>
    <t>Гончаренко Т.Л.– начальник отдела  реализации жилищных программ департамента имущественных отношений Нефтеюганского района</t>
  </si>
  <si>
    <t>Общее количество квадратных метров расселенного непригодного жилищного фонда, млн. кв.м.</t>
  </si>
  <si>
    <t>1.Доля граждан, принявших участие в решении вопросов развития городской среды от общего количества граждан в возрасте от 14 лет, проживающих в муниципальных образованиях, на территории которых реализуются проекты по созданию комфортной городской среды, %</t>
  </si>
  <si>
    <t>Национальный проект Российской Федерации «Культура»</t>
  </si>
  <si>
    <t xml:space="preserve"> - </t>
  </si>
  <si>
    <t>Михалев Владлен Геннадьевич -заместитель Главы Нефтеюганского района</t>
  </si>
  <si>
    <t>Национальный проект Российской Федерации «Образование»</t>
  </si>
  <si>
    <t xml:space="preserve">Кошаков Валентин Сергеевич - директор департамента строительства и жилищно-коммунального комплекса Нефтеюганского района - заместитель главы района </t>
  </si>
  <si>
    <t xml:space="preserve">Пайвина С.Д. - заместитель директора департамента образования и молодежной политики Нефтеюганского района     </t>
  </si>
  <si>
    <t>Усманова Р.Р. - главный специалист МКУ "Центр бухгалтерского обслуживания и организационного обеспечения образования"</t>
  </si>
  <si>
    <t>1. Доля педагогических работников общеобразовательных организаций, прошедших повышение квалификации, в том числе в центрах непрерывного повышения профессионального мастерства,  %</t>
  </si>
  <si>
    <t>2. Охват детей деятельностью региональных центров выявления, поддержки и развития способностей и талантов у детей и молодежи, технопарков «Кванториум» и центров "IT-куб", %</t>
  </si>
  <si>
    <t>1</t>
  </si>
  <si>
    <t>1. Доля общеобразовательных организаций, оснащенных в целях внедрения цифровой образовательной среды, %</t>
  </si>
  <si>
    <t>3. Доля педагогических работников, использующих сервисы федеральной информационно-сервисной платформы цифровой образовательной среды, %</t>
  </si>
  <si>
    <t>1. Общая численность граждан Российской Федерации, вовлеченных центрами (сообществами, объединениями) поддержки добровольчества (волонтерства) на базе образовательных организаций, некомерческих организаций, государственных и муниципальных учреждений, в добровольческую (волонтерскую) деятельность, млн.человек</t>
  </si>
  <si>
    <t>Кошаков Валентин Сергеевич - директор департамента строительства и жилищно-коммунального комплекса-заместитель главы Нефтеюганского района</t>
  </si>
  <si>
    <t>1. Доля детей в возрасте от 5 до 18 лет охваченных дополнительным образованием , %</t>
  </si>
  <si>
    <t xml:space="preserve">Уровень обеспеченности граждан спортивными сооружениями исходя из единовременной пропускной способности объектов спорта,  %         </t>
  </si>
  <si>
    <t>4. Количество субъектов Российской Федерации, выдающих сертификаты дополнительного образования в рамках системы персонифицированного финансирования дополнительного образования детей, единица</t>
  </si>
  <si>
    <t>Объем жилищного строительства, млн. кв.м.</t>
  </si>
  <si>
    <t xml:space="preserve">За мероприятие: 
Чокан Т. П. - заместитель председателя комитета по делам народов Севера, охраны окружающей среды и водных ресурсов администрации Нефтеюганского района. 
За региональный проект: 
Заруднева А. С. - специалист-эксперт комитета по делам народов Севера, охраны окружающей среды и водных ресурсов администрации Нефтеюганского района. </t>
  </si>
  <si>
    <t>Катышева Ю.Р. - председатель комитета по экономической политике и предпринимательству</t>
  </si>
  <si>
    <t>Катышева Ю. Р. - председатель комитета по экономической политике и предпринимательству</t>
  </si>
  <si>
    <t xml:space="preserve"> Бородкина Оксана Владимировна – заместитель главы Нефтеюганского района</t>
  </si>
  <si>
    <t>Оснащены образовательные учреждения в сфере культуры (детские школы искусств по видам искусств) музыкальными инструментами, оборудованием и учебными материалами (единиц) (нарастающим итогом)</t>
  </si>
  <si>
    <t xml:space="preserve"> Моисеенко А. Е.                председатель комитета по физической культуре и спорту Департамента культуры и спорта Нефтеюганского района</t>
  </si>
  <si>
    <t xml:space="preserve">1. Доля населения Российской Федерации обеспеченного качественной питьевой водой из системы централизованного водоснабжения            </t>
  </si>
  <si>
    <t>10</t>
  </si>
  <si>
    <t xml:space="preserve">Бабин С.М.-  директор МКУ "УКСиЖКК НР",                    Горячева О. К. - начальник отдела развития коммунальной и жилищной инфраструктуры департамента строительства и жилищно-коммунального комплекса Нефтеюганского района </t>
  </si>
  <si>
    <t xml:space="preserve">Горячева О.К. - начальник отдела развития коммунальной и жилищной инфраструктуры департамента строительства и жилищно-коммунального комплекса Нефтеюганского района </t>
  </si>
  <si>
    <t xml:space="preserve">Переоснащены муниципальные библиотеки по модельному стандарту, (единиц) </t>
  </si>
  <si>
    <t xml:space="preserve"> Количество специалистов сферы культуры, повысивших квалификацию на базе Центров непрерывного образования и повышения квалификации творческих и управленческих кадров в сфере культуры, человек (нарастающим итогом) 
</t>
  </si>
  <si>
    <t>Щегульная Людмила Ивановна - 
заместитель главы района,
курирующий финансовую сферу</t>
  </si>
  <si>
    <t xml:space="preserve">Щегульная Людмила Ивановна - 
заместитель главы района,
курирующий финансовую сферу
</t>
  </si>
  <si>
    <t xml:space="preserve">Наименование показателя </t>
  </si>
  <si>
    <t xml:space="preserve"> </t>
  </si>
  <si>
    <t>Целевое значение на 2023 год</t>
  </si>
  <si>
    <t xml:space="preserve">План на 2023 год
</t>
  </si>
  <si>
    <t>51</t>
  </si>
  <si>
    <t xml:space="preserve">2. Доля городского населения Российской Федерации, обеспеченного качественной питьевой водой из системы централизованного водоснабжения </t>
  </si>
  <si>
    <t>3. Количество построенных и реконструированных (модернизированных) объектов питьевого водоснабжения и водоподготовки, предусмотренных региональными программами</t>
  </si>
  <si>
    <t>3. Доля объема закупок оборудования, имеющего российское происхождение, в том числе оборудования, закупаемого при выполнении работ, в общем объеме оборудования, закупленного в рамках реализации мероприятий государственных (муниципальных) программ современной городской среды, %</t>
  </si>
  <si>
    <t>3. Доля обучающихся по образовательным программам основного и среднего общего образования, охваченных мероприятиями, направленными на раннюю профессиональную ориентацию, в том числе в рамках программы «Билет в будущее», %</t>
  </si>
  <si>
    <t>4. Доля образовательных организаций, использующих сервисы федеральной информационно-сервисной платформы цифровой образовательной среды при реализации основных общеобразовательных программ начального общего, основного общего и среднего общего  образования, %</t>
  </si>
  <si>
    <t>2. Доля обучающихся, для которых созданы равные условия получения качественного образования вне зависимости от места их нахождения посредством предоставления доступа к федеральной информационно-сервисной платформе цифровой образовательной среды, %</t>
  </si>
  <si>
    <t xml:space="preserve">Патриотическое воспитание граждан Российской Федерации </t>
  </si>
  <si>
    <t>1. Внедрены рабочие программы воспитания обучающихся в общеобразовательных организациях и профессиональных образовательных организациях, %</t>
  </si>
  <si>
    <t>3,9</t>
  </si>
  <si>
    <t>2. Обеспечено увеличение численности детей и молодежи в возрасте до 35 лет, вовлеченных в социально активную деятельность через  увеличение охвата патриотическими проектами, тыс.человек</t>
  </si>
  <si>
    <t>3. Созданы условия для развития системы межпоколенческого взаимодействия и обеспечения преемственности поколений, поддержки общественных инициатив и проектов, направленных на гражданское и патриотическое воспитание детей и молодежи, тыс.человек</t>
  </si>
  <si>
    <t>0,01</t>
  </si>
  <si>
    <t>1. Протяженность очищенной прибрежной полосы водных объектов (км.)</t>
  </si>
  <si>
    <t xml:space="preserve">Пайвина С.Д. - заместитель директора департамента образования и молодежной политики Нефтеюганского района,                           </t>
  </si>
  <si>
    <t>239, 22</t>
  </si>
  <si>
    <t>1. Доступность дошкольного образования для детей в возрасте от полутора до трех лет, (%)</t>
  </si>
  <si>
    <t xml:space="preserve">Скрипова В.П.– заместитель директор департамента образования и молодежной политики Нефтеюганского района                                  </t>
  </si>
  <si>
    <t xml:space="preserve">Шафикова Н.И.. – начальник отдела аналитической и проектно-программной деятельности комитета по культуре департамента культуры и спорта Нефтеюганского района
</t>
  </si>
  <si>
    <t>Михалев Владлен Геннадьевич - заместитель   главы Нефтеюганского района</t>
  </si>
  <si>
    <t>Михалев Владлен Геннадьевич - заместитель  главы Нефтеюганского района</t>
  </si>
  <si>
    <t>Кудашкин Сергей Андреевич - первый заместитель главы района</t>
  </si>
  <si>
    <t>Смоленчук Д.Б. - начальник отдела по делам молодежи администрации Нефтеюганского района</t>
  </si>
  <si>
    <t>0,31</t>
  </si>
  <si>
    <t>0,44</t>
  </si>
  <si>
    <t xml:space="preserve">В целях внедрения целевой модели регионального роекта "Цифровая образовательная среда" согласно дорожной карты обновление материально - технической базы в образовательных организациях пройдет в 3 кватрале 2023 года. (приказ ДОиН ХМАО-Югры от 29.11.2022 № 10-П-2703)
</t>
  </si>
  <si>
    <t xml:space="preserve">Сервисы федеральной информационно-сервисной платформы цифровой образовательной среды согласно пояснений федерального оператора – это ФГИС «Моя школа» и платформа «Сферум». 
</t>
  </si>
  <si>
    <r>
      <t xml:space="preserve">Нефтеюганский район успешно справляется с задачей по удовлетворенности спроса на места в детский сад.  Во всех детских садах района открыты группы раннего возраста (от 1,6 до 3 лет).
</t>
    </r>
    <r>
      <rPr>
        <b/>
        <sz val="16"/>
        <rFont val="Times New Roman"/>
        <family val="1"/>
        <charset val="204"/>
      </rPr>
      <t>Показатель достигнут.</t>
    </r>
    <r>
      <rPr>
        <sz val="16"/>
        <rFont val="Times New Roman"/>
        <family val="1"/>
        <charset val="204"/>
      </rPr>
      <t xml:space="preserve">
</t>
    </r>
  </si>
  <si>
    <r>
      <t xml:space="preserve">11 февраля 2023 года на лыжной базе гп.Пойковский проведено мероприятие "Лыжня России 2023" с участием 160 человек.
</t>
    </r>
    <r>
      <rPr>
        <b/>
        <sz val="16"/>
        <color theme="1"/>
        <rFont val="Times New Roman"/>
        <family val="1"/>
        <charset val="204"/>
      </rPr>
      <t>Показатель достигнут.</t>
    </r>
  </si>
  <si>
    <t>0,006</t>
  </si>
  <si>
    <t>Доля сданных в аренду субъектам малого и среднего предпринимательства и организациям, образующим инфраструктуру поддержки субъектов малого и среднего предприниматтельства, объектов недвижимого имущества, включенных в перечни государственного имущества, в общем количестве объектов недвижимого имущества, включенных в указанные перечни, процентов</t>
  </si>
  <si>
    <t>Увеличение количества объектов имущества в перечнях государственного и муниципального имущества в субъектах Российской Федерации, процентов</t>
  </si>
  <si>
    <r>
      <t xml:space="preserve">Во всех общеобразовательных организациях и профессиональных образовательных организациях внедрены рабочие программы воспитания обучающихся.
</t>
    </r>
    <r>
      <rPr>
        <b/>
        <sz val="16"/>
        <rFont val="Times New Roman"/>
        <family val="1"/>
        <charset val="204"/>
      </rPr>
      <t>Показатель достигнут.</t>
    </r>
  </si>
  <si>
    <t xml:space="preserve">Пайвина С.Д. - заместитель директора департамента образования и молодежной политики Нефтеюганского района  </t>
  </si>
  <si>
    <t>8 052, 00</t>
  </si>
  <si>
    <t>37</t>
  </si>
  <si>
    <t>55</t>
  </si>
  <si>
    <t>75</t>
  </si>
  <si>
    <t>100</t>
  </si>
  <si>
    <t>В 2023 году в Нефтеюганском районе планируется ввести 23 300 кв. м. жилья. Введено в эксплуатацию 6 482 кв.м. жилья, в том числе:                                                                                                                                                                                                                                                                                     - многоквартирные жилые дома - 2 899 кв.м (1 МКД)                                                                                                                                                                                                                                                                                                                                                                                                                                                                                                      - индивидуальные жилые дома - 3 583 кв.м                   (40 домов)</t>
  </si>
  <si>
    <t>0,05</t>
  </si>
  <si>
    <t>Спорт - норма жизни</t>
  </si>
  <si>
    <t>Содействие занятости</t>
  </si>
  <si>
    <t>Формирование комфортной городской среды</t>
  </si>
  <si>
    <t xml:space="preserve">Обеспечение устойчивого сокращения непригодного для проживания жилищного фонда </t>
  </si>
  <si>
    <t>Жилье</t>
  </si>
  <si>
    <t xml:space="preserve">Чистая вода </t>
  </si>
  <si>
    <t xml:space="preserve"> Сохранение уникальных водных объектов</t>
  </si>
  <si>
    <t>Акселерация субъектов малого и среднего предпринимательства</t>
  </si>
  <si>
    <t xml:space="preserve">Создание условий для легкого старта и комфортного ведения бизнеса
</t>
  </si>
  <si>
    <t>Творческие люди</t>
  </si>
  <si>
    <t>Культурная среда</t>
  </si>
  <si>
    <t>Мероприятия по проведению субботников будут проходить с мая 2023 года.</t>
  </si>
  <si>
    <t>Информация о реализации региональных проектов, входящих в состав национальных проектов Российской
Федерации за апрель 2023 года</t>
  </si>
  <si>
    <t>Исполнение на 30.04.2023</t>
  </si>
  <si>
    <t xml:space="preserve">Исполнено на 30.04.2023
</t>
  </si>
  <si>
    <t>Исполнено на 
30.04.2023</t>
  </si>
  <si>
    <t xml:space="preserve">      Исполнение на 
30.04.2023</t>
  </si>
  <si>
    <t>Исполнено на 30.04.2023</t>
  </si>
  <si>
    <t>42</t>
  </si>
  <si>
    <t>Сформированы списки специалистов для  повышения квалификации в колличестве 12 человек. На отчетную дату 3 специалиста прошли обучение по повышению квалификации.</t>
  </si>
  <si>
    <t>На 2023 год запланированно оснащение 2 образовательных учреждений в сфере культуры. НРМБУ ДО "Детская музыкальная школа" гп.Пойковский и НРМБУ ДО "Детская школа искусств им.Г.С.Райшева" сп.Салым.  Оплачены договоры с ООО "Сервисная дистрибьюторская компания Аккорд" на поставку пианино, поставку музыкальных инструментов, изготовление и поставку пианино Н.Рубинштейн, поставку книжной продукции.</t>
  </si>
  <si>
    <t xml:space="preserve">Соглашение о предоставлении субсидии местному бюджету ХМАО-Югры от 12.01.2023 № МСП15 2023 - 17. Утверждено постановление администрации Нефтеюганского района от 03.04.2023 № 440-па-нпа "Об утверждении порядков предоставления субсидий, грантов в форме субсидий субъектам малого и среднего предпринимательства Нефтеюганского района и перечня социально значимых (приоритетных) видов деятельности субъектов малого и среднего предпринимательства в целях реализации муниципальной программы "Содействие развитию малого и среднего предпринимательства". С 17.04.2023 по 15.05.2023 объявлен прием документов на предоставление субсидий СМСП.
</t>
  </si>
  <si>
    <t>Заключено соглашение о предоставлении субсидии местному бюджету из бюджета 
Ханты-Мансийского автономного округа – Югры от 12.01.2023 № МСПI5 2023 - 17. Утверждено постановление администрации Нефтеюганского района от 03.04.2023 № 440-па-нпа "Об утверждении порядков предоставления субсидий, грантов в форме субсидий субъектам малого и среднего предпринимательства Нефтеюганского района и перечня социально значимых (приоритетных) видов деятельности субъектов малого и среднего предпринимательства в целях реализации муниципальной программы "Содействие развитию малого и среднего предпринимательства". С 17.04.2023 по 15.05.2023 объявлен прием документов на предоставление субсидий СМСП.</t>
  </si>
  <si>
    <t>Ченцова М.А.–  председатель комитета градостроительства и землепользования администрации Нефтеюганского района</t>
  </si>
  <si>
    <t xml:space="preserve">В 2023 году планируется заселение квартир купленных в период 2020-2022 годов. На 28.04.2023 расселено 2 160,5 кв.м. - 64 жилых помещений.
В гп.Пойковский планируется возмещение за изымаемое жилое помещение 10 собственникам на общую сумму                                     16 162 046,00 рублей.                           
                          </t>
  </si>
  <si>
    <r>
      <t xml:space="preserve">В период с 23 марта по 27 апреля 2023 года проведено общественное обсуждение по выбору общественной территории по  проекту «Благоустройство сквера по ул.Центральная с.Чеускино» к реализации в 2024 году на сайте «Открытый регион Югра» и опрос-анкетирование по реализации проекта. 
По результатам обсуждения проекта, число граждан, принявших участие в обсуждении проекта составило 1245 человек.
</t>
    </r>
    <r>
      <rPr>
        <b/>
        <sz val="16.5"/>
        <color theme="1"/>
        <rFont val="Times New Roman"/>
        <family val="1"/>
        <charset val="204"/>
      </rPr>
      <t>Показатель достигнут.</t>
    </r>
    <r>
      <rPr>
        <sz val="16"/>
        <color theme="1"/>
        <rFont val="Times New Roman"/>
        <family val="1"/>
        <charset val="204"/>
      </rPr>
      <t xml:space="preserve">
</t>
    </r>
  </si>
  <si>
    <t xml:space="preserve">18.10.2022 заключен МК с ИП Петроченко на сумму 7551,67687 тыс.рублей на выполнение работ по благоустройству общественной территории парк "Зеленый остров" в сп.Куть-Ях 2 этап. Срок выполнения работ с 01.01.2023 по 30.09.2023. Разработан и согласован календарный план производства работ по благоустройству общественной территории на 2023 год. На сегоднящний день проведена вырубка кустарника и мелколесья с выкорчевыванием пней, проводятся работы  по вертикальной планировки: разработка грунта, отсыпка песком.   
31.03.2023 произведена оплата департаментом Пространственного развития и архитекторы Хмао-Югры по заявке на общую сумму 1553,219 тыс.рублей.          
В департамент Пространственного развития и архитекторы Хмао-Югры направлена заявка на кассовый расход на общую сумму 5998,46 тыс.рублей в том числе:  ФБ 1871,5 тыс.рублей, ОБ 2927,27 тыс.рублей, МБ 1199,7 тыс.рублей.                                           </t>
  </si>
  <si>
    <t xml:space="preserve">Реконструкция объекта: ""Здание станции 2-го Подъема, ВОС-8000м3"" в гп.Пойковский.                                                   
В соответствии с графиком выполнения работ ведется основной этап строительства. 
1. Здание станции ВОС с АБК.                                                                                                                                                                                                                                                                                                                                                                                                                                                                                                                                                                                - Блок водоподготовки: Выполнен монтаж колонн здания, окончены работы по монтажу бетонных фильтров и устройству полов под оборудование, монтажу ферм, монтажу прогонов, ведутся работы по монтажу связей. Выполнен монтаж колонн в осях А1-А2, ведется монтаж балок и прогонов, ведется монтаж сэндвич панелей по оси А и оси Б, выполнены работы по монтажу вертикальных связей, фахверков и прогонов. Окончены работы по устройству межэтажных перекрытий, выполнены работы по бетонированию межэтажных перекрытий по оси 1-12 А-Б.                                                                                                                                                                                                                                                                                                                                 - Здание АБК: Возведены стены и перегородки здания, установлены оконные блоки. Ведутся работы по оштукатуриванию стен и перегородок внутри здания, начаты работы по монтажу м/каркасов гипсокартонных перегородок. Выполнены черновые бетонные полы.   
2. Здание промывных вод. Выполнены работы по устройству монолитных фундаментов, монолитных балок, армированию и бетонированию полов, устройству технологических лотков. Уложены сети канализации К-1, ведутся работы по монтажу колонн и связей, фахверки. Выполнены работы по монтажу горизонтальных балок. 
3. Здание Насосной станции 2-подьема. Выполнены работы по устройству фундаментов, черновых полов, приямков, монтажу металлоконструкций каркаса здания, утеплению цоколя. Выполнены работы по монтажу стеновых и кровельных панелей, также по монтажу оконных блоков, ведутся работы по кирпичной кладке внутренних перегородок.
4.КНС и Сети напорной канализации. Выполнены работы по прокладке напорного канализационного коллектора (2514 м.пог.), начаты работы по подготовке и монтажу ж/б колодцев, ведутся земляные работы по разработке котлованов для монтажа ж/б колодцев, устройству оснований под колодцы. Ведутся работы по прокладке внутриплощадочных сетей канализации.
5. КПП. Выполнено бетонное основание. Смонтировано здание КПП на готовое основание.
6. БКТП. На объект завезено блочное оборудование БКТП.
Строительная готовность объекта: 39,5 %.                                                                                                                                                    
</t>
  </si>
  <si>
    <t>На 30.04.2023 в центрах неприрывного повышения профессионального мастерства обучено 30 педагогических работников.</t>
  </si>
  <si>
    <t>В апреле 2023 года  дополнительными общеобразовательными программами охвачено 4 670  чел. (по данным Автоматизированной информационной системы "Персонифицированное дополнительное образование") или  60,2 % от численности детей в возрасте от 5 до 18 лет проживающих в Нефтеганском районе.</t>
  </si>
  <si>
    <t xml:space="preserve">На 30 апреля 2023 года 156 обучающихся Нефтеюганского района приняли участие в проектных сменах, организуемых  Центром для одаренных детей - "Месторождение талантов", что составляет 3,2 %.  </t>
  </si>
  <si>
    <r>
      <t xml:space="preserve">Услуги дополнительного образования оказываются 1427 обучающимся  с использованием сертификата персонифицированного финансирования (по данным Автоматизированной информационной системы "Персонифицированное дополнительное образование".
</t>
    </r>
    <r>
      <rPr>
        <b/>
        <sz val="16"/>
        <rFont val="Times New Roman"/>
        <family val="1"/>
        <charset val="204"/>
      </rPr>
      <t>Показатель достигнут.</t>
    </r>
  </si>
  <si>
    <r>
      <t xml:space="preserve">В  Салымской СОШ № 2 состоялось открытие первичного отделения Российского движения детей и молодёжи "Движение первых". В городе Ханты-Мансийск состоялась Региональная стратегическая сессия по реализации общественно значимых мероприятий в Ханты-Мансийском автономном округе – Югре, посвященная Победе в Великой Отечественной войне 1941-1945 годов. Представителями Нефтеюганского района выступили: Гусельщиков Константин Артурович, методист отдела по делам молодёжи администрации Нефтеюганского района; Елескина Нина Александровна, руководитель юных «Волонтёров Победы» детский сад «Теремок». Главная задача стратегической сессии – консолидация усилий исполнительных органов автономного округа, органов местного самоуправления, общественных организаций, гражданского общества по вопросам реализации общественно значимых мероприятий "Победа", поддержании гражданского мира и согласия в российском обществе.
</t>
    </r>
    <r>
      <rPr>
        <b/>
        <sz val="16"/>
        <rFont val="Times New Roman"/>
        <family val="1"/>
        <charset val="204"/>
      </rPr>
      <t>Показатель достигнут.</t>
    </r>
  </si>
  <si>
    <r>
      <t xml:space="preserve">В апреле в Нефтеюганском районе стартовала акция «Георгиевская ленточка». Обучающиеся принимают участие в мастер-классах и узнают историю ленты. Волонтеры приглашают жителей присоединиться к акции. Стартовала презентация на региональном уровне муниципального проекта «Передвижной модульный музей «Подвиг. Память. Бессмертие» руководителем поискового отряда «Красноармеец».                                                                                                                                      В рамках подготовки к празднованию Дня Победы в сп. Куть-Ях стартовала акция «Патриотический десант». Акция направлена на определение состояния памятных объектов, посвящённых Великой Отечественной войне, а также мест захоронения ветеранов, осуществление реставрационных работ, проведение мероприятий по уборке территории вокруг памятника.  
</t>
    </r>
    <r>
      <rPr>
        <b/>
        <sz val="16"/>
        <rFont val="Times New Roman"/>
        <family val="1"/>
        <charset val="204"/>
      </rPr>
      <t>Показатель достигнут.</t>
    </r>
  </si>
  <si>
    <r>
      <t xml:space="preserve">По состоянию на 30.047.2023 г. передано в аренду 82,76 % недвижимого имущества в Нефтеюганском районе.
</t>
    </r>
    <r>
      <rPr>
        <b/>
        <sz val="16"/>
        <color theme="1"/>
        <rFont val="Times New Roman"/>
        <family val="1"/>
        <charset val="204"/>
      </rPr>
      <t>Показатель достигнут.</t>
    </r>
    <r>
      <rPr>
        <sz val="16"/>
        <color theme="1"/>
        <rFont val="Times New Roman"/>
        <family val="1"/>
        <charset val="204"/>
      </rPr>
      <t xml:space="preserve">
</t>
    </r>
  </si>
  <si>
    <r>
      <t xml:space="preserve">На 01.01.2023 Перечень включал в себя 77 объектов.  
На 30.04.2023 Перечень включает в себя 126 объектов.
</t>
    </r>
    <r>
      <rPr>
        <b/>
        <sz val="16"/>
        <color theme="1"/>
        <rFont val="Times New Roman"/>
        <family val="1"/>
        <charset val="204"/>
      </rPr>
      <t>Показатель достигнут.</t>
    </r>
    <r>
      <rPr>
        <sz val="16"/>
        <color theme="1"/>
        <rFont val="Times New Roman"/>
        <family val="1"/>
        <charset val="204"/>
      </rPr>
      <t xml:space="preserve">
</t>
    </r>
  </si>
  <si>
    <t>Участие в открытых онлайн-уроках, реализуемых с учетом опыта цикла открытых уроков «ПроеКТОриЯ», направленных на раннюю профориентацию в отчетном периоде составляет 235 обучающихся, что составляет 8%..</t>
  </si>
  <si>
    <t xml:space="preserve">В период с 10 по 12 апреля на базе автономного учреждения Ханты-Мансийского автономного округа – Югры «Центр подготовки к военной службе» (окружной сборный пункт) состоялся региональный этап Спартакиады молодежи России допризывного возраста. От Нефтеюганского района в Спартакиаде участие приняла команда «Русь» из МОБУ «СОШ № 4» гп. Пойковский, которая заняла 2 место по сумме набранных баллов.  Состоялся Всероссийский марафон «Наша Победа», приуроченный к празднованию Дня Победы. На базе МАУ НР «КМЦ «Перспектива» прошел мастер-класс по рисованию. Ребята нарисовали образ героя СВО. В своих работах ученики показали, каким они представляют современного героя: добрым, бесстрашным, честным и преданным Родине.
В апреле состоялась районная XXIV Спартакиада допризывной и призывной молодежи Нефтеюганского района (далее - Спартакиада). В Спартакиаде приняли участие 6 школ Нефтеюганского района: «Куть-Яхская СОШ», «Сингапайская СОШ», «Пойковская СОШ №1», «Салымская СОШ №1», «Сентябрьская СОШ» и «Пойковская СОШ №4». Команды состояли из 7 юношей, учащихся в 9-11 классов. Первое место заняла МОБУ «СОШ №4», второе место МОБУ «СОШ №1», третье место НРМОБУ «Сингапайская СОШ».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</si>
</sst>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0\ _₽_-;\-* #,##0\ _₽_-;_-* &quot;-&quot;\ _₽_-;_-@_-"/>
    <numFmt numFmtId="43" formatCode="_-* #,##0.00\ _₽_-;\-* #,##0.00\ _₽_-;_-* &quot;-&quot;??\ _₽_-;_-@_-"/>
    <numFmt numFmtId="164" formatCode="_-* #,##0\ _₽_-;\-* #,##0\ _₽_-;_-* &quot;-&quot;??\ _₽_-;_-@_-"/>
    <numFmt numFmtId="165" formatCode="#,##0_ ;\-#,##0\ "/>
    <numFmt numFmtId="166" formatCode="_-* #,##0.0\ _₽_-;\-* #,##0.0\ _₽_-;_-* &quot;-&quot;??\ _₽_-;_-@_-"/>
    <numFmt numFmtId="167" formatCode="000000"/>
    <numFmt numFmtId="168" formatCode="#,##0.000_ ;\-#,##0.000\ "/>
    <numFmt numFmtId="169" formatCode="#,##0.00\ _₽"/>
    <numFmt numFmtId="170" formatCode="0.0"/>
    <numFmt numFmtId="171" formatCode="#,##0.0_ ;\-#,##0.0\ "/>
    <numFmt numFmtId="172" formatCode="#,##0.00_ ;\-#,##0.00\ "/>
    <numFmt numFmtId="173" formatCode="#,##0.000"/>
    <numFmt numFmtId="174" formatCode="#,##0.0\ _₽;\-#,##0.0\ _₽"/>
  </numFmts>
  <fonts count="14" x14ac:knownFonts="1">
    <font>
      <sz val="11"/>
      <color theme="1"/>
      <name val="Calibri"/>
      <family val="2"/>
      <scheme val="minor"/>
    </font>
    <font>
      <sz val="12"/>
      <color theme="1"/>
      <name val="Times New Roman"/>
      <family val="1"/>
      <charset val="204"/>
    </font>
    <font>
      <sz val="16"/>
      <color theme="1"/>
      <name val="Times New Roman"/>
      <family val="1"/>
      <charset val="204"/>
    </font>
    <font>
      <b/>
      <sz val="16"/>
      <color theme="1"/>
      <name val="Times New Roman"/>
      <family val="1"/>
      <charset val="204"/>
    </font>
    <font>
      <sz val="16"/>
      <color indexed="8"/>
      <name val="Times New Roman"/>
      <family val="1"/>
      <charset val="204"/>
    </font>
    <font>
      <sz val="16"/>
      <name val="Times New Roman"/>
      <family val="1"/>
      <charset val="204"/>
    </font>
    <font>
      <b/>
      <sz val="14"/>
      <color theme="1"/>
      <name val="Times New Roman"/>
      <family val="1"/>
      <charset val="204"/>
    </font>
    <font>
      <b/>
      <sz val="16"/>
      <color indexed="8"/>
      <name val="Times New Roman"/>
      <family val="1"/>
      <charset val="204"/>
    </font>
    <font>
      <b/>
      <sz val="16"/>
      <name val="Times New Roman"/>
      <family val="1"/>
      <charset val="204"/>
    </font>
    <font>
      <sz val="16"/>
      <color theme="1"/>
      <name val="Calibri"/>
      <family val="2"/>
      <scheme val="minor"/>
    </font>
    <font>
      <sz val="11"/>
      <color theme="1"/>
      <name val="Calibri"/>
      <family val="2"/>
      <scheme val="minor"/>
    </font>
    <font>
      <sz val="16"/>
      <color rgb="FFFF0000"/>
      <name val="Times New Roman"/>
      <family val="1"/>
      <charset val="204"/>
    </font>
    <font>
      <b/>
      <sz val="20"/>
      <color theme="1"/>
      <name val="Times New Roman"/>
      <family val="1"/>
      <charset val="204"/>
    </font>
    <font>
      <b/>
      <sz val="16.5"/>
      <color theme="1"/>
      <name val="Times New Roman"/>
      <family val="1"/>
      <charset val="204"/>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s>
  <cellStyleXfs count="4">
    <xf numFmtId="0" fontId="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cellStyleXfs>
  <cellXfs count="371">
    <xf numFmtId="0" fontId="0" fillId="0" borderId="0" xfId="0"/>
    <xf numFmtId="0" fontId="1" fillId="0" borderId="0" xfId="0" applyFont="1" applyFill="1" applyAlignment="1">
      <alignment horizontal="left"/>
    </xf>
    <xf numFmtId="0" fontId="1" fillId="0" borderId="0" xfId="0" applyFont="1" applyFill="1"/>
    <xf numFmtId="0" fontId="1" fillId="0" borderId="0" xfId="0" applyFont="1"/>
    <xf numFmtId="0" fontId="3" fillId="0" borderId="1" xfId="0" applyFont="1" applyFill="1" applyBorder="1" applyAlignment="1">
      <alignment horizontal="left" vertical="top" wrapText="1"/>
    </xf>
    <xf numFmtId="0" fontId="2" fillId="0" borderId="1" xfId="0" applyFont="1" applyFill="1" applyBorder="1" applyAlignment="1">
      <alignment horizontal="center" vertical="center" wrapText="1"/>
    </xf>
    <xf numFmtId="0" fontId="9" fillId="0" borderId="0" xfId="0" applyFont="1"/>
    <xf numFmtId="0" fontId="2" fillId="0" borderId="0" xfId="0" applyFont="1" applyFill="1" applyAlignment="1">
      <alignment horizontal="center" vertical="center"/>
    </xf>
    <xf numFmtId="0" fontId="2" fillId="0" borderId="0" xfId="0" applyFont="1" applyFill="1" applyAlignment="1">
      <alignment horizontal="left"/>
    </xf>
    <xf numFmtId="0" fontId="2" fillId="0" borderId="0" xfId="0" applyFont="1" applyFill="1"/>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2" fillId="0" borderId="0" xfId="0" applyFont="1" applyFill="1" applyBorder="1" applyAlignment="1">
      <alignment horizontal="center" vertical="center"/>
    </xf>
    <xf numFmtId="0" fontId="2" fillId="0" borderId="0" xfId="0" applyFont="1" applyFill="1" applyBorder="1" applyAlignment="1">
      <alignment horizontal="left"/>
    </xf>
    <xf numFmtId="0" fontId="2" fillId="0" borderId="0" xfId="0" applyFont="1" applyFill="1" applyBorder="1"/>
    <xf numFmtId="0" fontId="2" fillId="0" borderId="0" xfId="0" applyFont="1"/>
    <xf numFmtId="49" fontId="2" fillId="0" borderId="0" xfId="0" applyNumberFormat="1" applyFont="1" applyFill="1" applyAlignment="1">
      <alignment horizontal="left" vertical="center" wrapText="1"/>
    </xf>
    <xf numFmtId="0" fontId="2" fillId="2" borderId="0" xfId="0" applyFont="1" applyFill="1"/>
    <xf numFmtId="43" fontId="2" fillId="0" borderId="0" xfId="0" applyNumberFormat="1" applyFont="1" applyFill="1"/>
    <xf numFmtId="4" fontId="2" fillId="0" borderId="0" xfId="0" applyNumberFormat="1" applyFont="1" applyFill="1" applyAlignment="1">
      <alignment horizontal="left" vertical="center" wrapText="1"/>
    </xf>
    <xf numFmtId="43" fontId="5"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11" fillId="0" borderId="0" xfId="0" applyFont="1" applyFill="1" applyAlignment="1">
      <alignment horizontal="center"/>
    </xf>
    <xf numFmtId="43" fontId="11" fillId="0" borderId="0" xfId="0" applyNumberFormat="1" applyFont="1" applyFill="1" applyAlignment="1">
      <alignment horizontal="center"/>
    </xf>
    <xf numFmtId="0" fontId="1" fillId="0" borderId="0" xfId="0" applyFont="1" applyFill="1" applyAlignment="1">
      <alignment vertical="top"/>
    </xf>
    <xf numFmtId="43" fontId="4" fillId="0" borderId="1" xfId="0" applyNumberFormat="1" applyFont="1" applyFill="1" applyBorder="1" applyAlignment="1">
      <alignment vertical="center" wrapText="1"/>
    </xf>
    <xf numFmtId="0" fontId="3" fillId="2" borderId="1" xfId="0" applyFont="1" applyFill="1" applyBorder="1" applyAlignment="1">
      <alignment vertical="top" wrapText="1"/>
    </xf>
    <xf numFmtId="43" fontId="2" fillId="2" borderId="1" xfId="0" applyNumberFormat="1" applyFont="1" applyFill="1" applyBorder="1" applyAlignment="1">
      <alignment horizontal="center" vertical="center" wrapText="1"/>
    </xf>
    <xf numFmtId="0" fontId="2" fillId="2" borderId="1" xfId="0" applyFont="1" applyFill="1" applyBorder="1" applyAlignment="1">
      <alignment horizontal="left" vertical="top" wrapText="1"/>
    </xf>
    <xf numFmtId="164" fontId="2" fillId="2" borderId="1" xfId="0" applyNumberFormat="1" applyFont="1" applyFill="1" applyBorder="1" applyAlignment="1">
      <alignment horizontal="center" vertical="center" wrapText="1"/>
    </xf>
    <xf numFmtId="43" fontId="4" fillId="2" borderId="1" xfId="0" applyNumberFormat="1" applyFont="1" applyFill="1" applyBorder="1" applyAlignment="1">
      <alignment horizontal="center" vertical="center" wrapText="1"/>
    </xf>
    <xf numFmtId="0" fontId="3" fillId="2" borderId="1" xfId="0" applyFont="1" applyFill="1" applyBorder="1" applyAlignment="1">
      <alignment horizontal="left" vertical="top" wrapText="1"/>
    </xf>
    <xf numFmtId="43" fontId="5" fillId="2" borderId="1" xfId="0" applyNumberFormat="1" applyFont="1" applyFill="1" applyBorder="1" applyAlignment="1">
      <alignment horizontal="center" vertical="center" wrapText="1"/>
    </xf>
    <xf numFmtId="0" fontId="3" fillId="2" borderId="1" xfId="0" applyFont="1" applyFill="1" applyBorder="1" applyAlignment="1">
      <alignment vertical="center" wrapText="1"/>
    </xf>
    <xf numFmtId="43" fontId="5" fillId="2" borderId="1" xfId="0" applyNumberFormat="1" applyFont="1" applyFill="1" applyBorder="1" applyAlignment="1">
      <alignment horizontal="center" vertical="top" wrapText="1"/>
    </xf>
    <xf numFmtId="0" fontId="3" fillId="2" borderId="1" xfId="0" applyFont="1" applyFill="1" applyBorder="1" applyAlignment="1">
      <alignment horizontal="center" vertical="top" wrapText="1"/>
    </xf>
    <xf numFmtId="0" fontId="5" fillId="2" borderId="1" xfId="0" applyFont="1" applyFill="1" applyBorder="1" applyAlignment="1">
      <alignment horizontal="left" vertical="top" wrapText="1"/>
    </xf>
    <xf numFmtId="0" fontId="5" fillId="2" borderId="8" xfId="0" applyFont="1" applyFill="1" applyBorder="1" applyAlignment="1">
      <alignment horizontal="left" vertical="top" wrapText="1"/>
    </xf>
    <xf numFmtId="43" fontId="5" fillId="2" borderId="8"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8" fillId="2" borderId="1" xfId="0" applyFont="1" applyFill="1" applyBorder="1" applyAlignment="1">
      <alignment vertical="top" wrapText="1"/>
    </xf>
    <xf numFmtId="2" fontId="8" fillId="2" borderId="1" xfId="0" applyNumberFormat="1" applyFont="1" applyFill="1" applyBorder="1" applyAlignment="1">
      <alignment horizontal="center" vertical="center" shrinkToFit="1"/>
    </xf>
    <xf numFmtId="43" fontId="5" fillId="2" borderId="1" xfId="0" applyNumberFormat="1" applyFont="1" applyFill="1" applyBorder="1" applyAlignment="1">
      <alignment horizontal="center" vertical="center"/>
    </xf>
    <xf numFmtId="164" fontId="5" fillId="2" borderId="1" xfId="0" applyNumberFormat="1" applyFont="1" applyFill="1" applyBorder="1" applyAlignment="1">
      <alignment horizontal="center" vertical="center" shrinkToFit="1"/>
    </xf>
    <xf numFmtId="166" fontId="5" fillId="2" borderId="1" xfId="0" applyNumberFormat="1" applyFont="1" applyFill="1" applyBorder="1" applyAlignment="1">
      <alignment horizontal="center" vertical="center"/>
    </xf>
    <xf numFmtId="172" fontId="5" fillId="2" borderId="1" xfId="0" applyNumberFormat="1" applyFont="1" applyFill="1" applyBorder="1" applyAlignment="1">
      <alignment horizontal="center" vertical="center" shrinkToFit="1"/>
    </xf>
    <xf numFmtId="2" fontId="5" fillId="2" borderId="1" xfId="0" applyNumberFormat="1" applyFont="1" applyFill="1" applyBorder="1" applyAlignment="1">
      <alignment horizontal="center" vertical="center" shrinkToFit="1"/>
    </xf>
    <xf numFmtId="1" fontId="5" fillId="2" borderId="1" xfId="0" applyNumberFormat="1" applyFont="1" applyFill="1" applyBorder="1" applyAlignment="1">
      <alignment horizontal="center" vertical="center"/>
    </xf>
    <xf numFmtId="43" fontId="8" fillId="2" borderId="1" xfId="0" applyNumberFormat="1" applyFont="1" applyFill="1" applyBorder="1" applyAlignment="1">
      <alignment horizontal="center" vertical="top"/>
    </xf>
    <xf numFmtId="2" fontId="8" fillId="2" borderId="1" xfId="0" applyNumberFormat="1" applyFont="1" applyFill="1" applyBorder="1" applyAlignment="1">
      <alignment horizontal="center" vertical="top"/>
    </xf>
    <xf numFmtId="1" fontId="8" fillId="2" borderId="1" xfId="0" applyNumberFormat="1" applyFont="1" applyFill="1" applyBorder="1" applyAlignment="1">
      <alignment horizontal="center" vertical="top"/>
    </xf>
    <xf numFmtId="165" fontId="5" fillId="2" borderId="1" xfId="0" applyNumberFormat="1" applyFont="1" applyFill="1" applyBorder="1" applyAlignment="1">
      <alignment horizontal="center" vertical="center"/>
    </xf>
    <xf numFmtId="2" fontId="5"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xf>
    <xf numFmtId="164" fontId="5" fillId="2" borderId="1" xfId="0" applyNumberFormat="1" applyFont="1" applyFill="1" applyBorder="1" applyAlignment="1">
      <alignment horizontal="center" vertical="center"/>
    </xf>
    <xf numFmtId="0" fontId="5" fillId="2" borderId="1" xfId="0" applyFont="1" applyFill="1" applyBorder="1" applyAlignment="1">
      <alignment vertical="top" wrapText="1"/>
    </xf>
    <xf numFmtId="171" fontId="5" fillId="2" borderId="1" xfId="0" applyNumberFormat="1" applyFont="1" applyFill="1" applyBorder="1" applyAlignment="1">
      <alignment horizontal="center" vertical="center"/>
    </xf>
    <xf numFmtId="172" fontId="5" fillId="2" borderId="1" xfId="0" applyNumberFormat="1" applyFont="1" applyFill="1" applyBorder="1" applyAlignment="1">
      <alignment horizontal="center" vertical="center"/>
    </xf>
    <xf numFmtId="164" fontId="2" fillId="2" borderId="1" xfId="0" applyNumberFormat="1" applyFont="1" applyFill="1" applyBorder="1" applyAlignment="1">
      <alignment horizontal="center" vertical="top" wrapText="1"/>
    </xf>
    <xf numFmtId="43" fontId="2" fillId="2" borderId="1" xfId="0" applyNumberFormat="1" applyFont="1" applyFill="1" applyBorder="1" applyAlignment="1">
      <alignment horizontal="center" vertical="top" wrapText="1"/>
    </xf>
    <xf numFmtId="43" fontId="7" fillId="2" borderId="1" xfId="0" applyNumberFormat="1" applyFont="1" applyFill="1" applyBorder="1" applyAlignment="1">
      <alignment vertical="center" wrapText="1"/>
    </xf>
    <xf numFmtId="172" fontId="8" fillId="2" borderId="1" xfId="0" applyNumberFormat="1" applyFont="1" applyFill="1" applyBorder="1" applyAlignment="1">
      <alignment horizontal="center" vertical="center" wrapText="1"/>
    </xf>
    <xf numFmtId="172" fontId="2" fillId="2" borderId="1" xfId="0" applyNumberFormat="1" applyFont="1" applyFill="1" applyBorder="1" applyAlignment="1">
      <alignment horizontal="center" vertical="center" wrapText="1"/>
    </xf>
    <xf numFmtId="0" fontId="1" fillId="2" borderId="0" xfId="0" applyFont="1" applyFill="1"/>
    <xf numFmtId="0" fontId="1" fillId="2" borderId="0" xfId="0" applyFont="1" applyFill="1" applyAlignment="1">
      <alignment horizontal="left"/>
    </xf>
    <xf numFmtId="0" fontId="0" fillId="2" borderId="1" xfId="0" applyFill="1" applyBorder="1" applyAlignment="1">
      <alignment horizontal="center" vertical="center" wrapText="1"/>
    </xf>
    <xf numFmtId="169" fontId="2" fillId="2" borderId="1" xfId="0" applyNumberFormat="1" applyFont="1" applyFill="1" applyBorder="1" applyAlignment="1">
      <alignment horizontal="center" vertical="top" wrapText="1"/>
    </xf>
    <xf numFmtId="169" fontId="4" fillId="2" borderId="1" xfId="0" applyNumberFormat="1" applyFont="1" applyFill="1" applyBorder="1" applyAlignment="1">
      <alignment horizontal="center" vertical="center" wrapText="1"/>
    </xf>
    <xf numFmtId="172" fontId="5" fillId="2" borderId="1" xfId="0" applyNumberFormat="1" applyFont="1" applyFill="1" applyBorder="1" applyAlignment="1">
      <alignment horizontal="center" vertical="center" wrapText="1"/>
    </xf>
    <xf numFmtId="0" fontId="2" fillId="2" borderId="2" xfId="0" applyFont="1" applyFill="1" applyBorder="1" applyAlignment="1">
      <alignment vertical="top" wrapText="1"/>
    </xf>
    <xf numFmtId="43" fontId="4" fillId="2" borderId="2" xfId="0" applyNumberFormat="1" applyFont="1" applyFill="1" applyBorder="1" applyAlignment="1">
      <alignment horizontal="center" vertical="top" wrapText="1"/>
    </xf>
    <xf numFmtId="4" fontId="2" fillId="2" borderId="2" xfId="0" applyNumberFormat="1" applyFont="1" applyFill="1" applyBorder="1" applyAlignment="1">
      <alignment horizontal="center" vertical="top" wrapText="1"/>
    </xf>
    <xf numFmtId="0" fontId="0" fillId="2" borderId="2" xfId="0" applyFill="1" applyBorder="1" applyAlignment="1">
      <alignment horizontal="center" vertical="top" wrapText="1"/>
    </xf>
    <xf numFmtId="41" fontId="5" fillId="2" borderId="1" xfId="0" applyNumberFormat="1" applyFont="1" applyFill="1" applyBorder="1" applyAlignment="1">
      <alignment horizontal="center" vertical="center"/>
    </xf>
    <xf numFmtId="1" fontId="8" fillId="2" borderId="1" xfId="0" applyNumberFormat="1" applyFont="1" applyFill="1" applyBorder="1" applyAlignment="1">
      <alignment horizontal="center" vertical="center"/>
    </xf>
    <xf numFmtId="39" fontId="5" fillId="2" borderId="1"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top"/>
    </xf>
    <xf numFmtId="1" fontId="5" fillId="2" borderId="1" xfId="0" applyNumberFormat="1" applyFont="1" applyFill="1" applyBorder="1" applyAlignment="1">
      <alignment horizontal="center" vertical="top"/>
    </xf>
    <xf numFmtId="49" fontId="5" fillId="2" borderId="1" xfId="0" applyNumberFormat="1" applyFont="1" applyFill="1" applyBorder="1" applyAlignment="1">
      <alignment horizontal="center" vertical="center" wrapText="1"/>
    </xf>
    <xf numFmtId="43" fontId="3" fillId="2" borderId="1" xfId="0" applyNumberFormat="1" applyFont="1" applyFill="1" applyBorder="1" applyAlignment="1">
      <alignment horizontal="center" vertical="center" wrapText="1"/>
    </xf>
    <xf numFmtId="169" fontId="3" fillId="2" borderId="1" xfId="0" applyNumberFormat="1" applyFont="1" applyFill="1" applyBorder="1" applyAlignment="1">
      <alignment horizontal="center" vertical="center" wrapText="1"/>
    </xf>
    <xf numFmtId="171" fontId="2" fillId="2" borderId="1" xfId="0" applyNumberFormat="1" applyFont="1" applyFill="1" applyBorder="1" applyAlignment="1">
      <alignment horizontal="center" vertical="center" wrapText="1"/>
    </xf>
    <xf numFmtId="41" fontId="5" fillId="2" borderId="1" xfId="0" applyNumberFormat="1" applyFont="1" applyFill="1" applyBorder="1" applyAlignment="1">
      <alignment horizontal="center" vertical="center" shrinkToFit="1"/>
    </xf>
    <xf numFmtId="0" fontId="2" fillId="2" borderId="3" xfId="0" applyFont="1" applyFill="1" applyBorder="1" applyAlignment="1">
      <alignment horizontal="center" vertical="top" wrapText="1"/>
    </xf>
    <xf numFmtId="0" fontId="0" fillId="2" borderId="3" xfId="0" applyFill="1" applyBorder="1" applyAlignment="1">
      <alignment horizontal="center" vertical="center" wrapText="1"/>
    </xf>
    <xf numFmtId="4" fontId="2" fillId="2" borderId="3" xfId="0" applyNumberFormat="1" applyFont="1" applyFill="1" applyBorder="1" applyAlignment="1">
      <alignment horizontal="center" vertical="center" wrapText="1"/>
    </xf>
    <xf numFmtId="43" fontId="4" fillId="2" borderId="3" xfId="0" applyNumberFormat="1" applyFont="1" applyFill="1" applyBorder="1" applyAlignment="1">
      <alignment horizontal="center" vertical="center" wrapText="1"/>
    </xf>
    <xf numFmtId="39" fontId="3" fillId="2" borderId="1" xfId="0" applyNumberFormat="1" applyFont="1" applyFill="1" applyBorder="1" applyAlignment="1">
      <alignment horizontal="center" vertical="center" wrapText="1"/>
    </xf>
    <xf numFmtId="43" fontId="8" fillId="2" borderId="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top" wrapText="1"/>
    </xf>
    <xf numFmtId="2" fontId="4" fillId="2" borderId="1" xfId="0" applyNumberFormat="1" applyFont="1" applyFill="1" applyBorder="1" applyAlignment="1">
      <alignment horizontal="center" vertical="top" wrapText="1"/>
    </xf>
    <xf numFmtId="0" fontId="3" fillId="2" borderId="2" xfId="0" applyNumberFormat="1" applyFont="1" applyFill="1" applyBorder="1" applyAlignment="1">
      <alignment horizontal="center" vertical="top" wrapText="1"/>
    </xf>
    <xf numFmtId="43" fontId="7" fillId="2" borderId="1" xfId="0" applyNumberFormat="1" applyFont="1" applyFill="1" applyBorder="1" applyAlignment="1">
      <alignment horizontal="center" vertical="top" wrapText="1"/>
    </xf>
    <xf numFmtId="164" fontId="3" fillId="2" borderId="1" xfId="0" applyNumberFormat="1" applyFont="1" applyFill="1" applyBorder="1" applyAlignment="1">
      <alignment horizontal="left" vertical="top" wrapText="1"/>
    </xf>
    <xf numFmtId="2" fontId="2" fillId="2"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43" fontId="4" fillId="2" borderId="6" xfId="0" applyNumberFormat="1" applyFont="1" applyFill="1" applyBorder="1" applyAlignment="1">
      <alignment horizontal="center" vertical="top" wrapText="1"/>
    </xf>
    <xf numFmtId="2" fontId="3" fillId="2" borderId="1" xfId="0" applyNumberFormat="1" applyFont="1" applyFill="1" applyBorder="1" applyAlignment="1">
      <alignment horizontal="center" vertical="center"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2" borderId="6" xfId="0" applyFont="1" applyFill="1" applyBorder="1" applyAlignment="1">
      <alignment vertical="top" wrapText="1"/>
    </xf>
    <xf numFmtId="4" fontId="2" fillId="2" borderId="6" xfId="0" applyNumberFormat="1" applyFont="1" applyFill="1" applyBorder="1" applyAlignment="1">
      <alignment horizontal="center" vertical="top" wrapText="1"/>
    </xf>
    <xf numFmtId="0" fontId="0" fillId="2" borderId="6" xfId="0" applyFill="1" applyBorder="1" applyAlignment="1">
      <alignment horizontal="center" vertical="top" wrapText="1"/>
    </xf>
    <xf numFmtId="43" fontId="4" fillId="2" borderId="1" xfId="0" applyNumberFormat="1" applyFont="1" applyFill="1" applyBorder="1" applyAlignment="1">
      <alignment horizontal="left" vertical="top" wrapText="1"/>
    </xf>
    <xf numFmtId="172" fontId="2" fillId="2" borderId="1" xfId="0" applyNumberFormat="1" applyFont="1" applyFill="1" applyBorder="1" applyAlignment="1">
      <alignment horizontal="center" vertical="top" wrapText="1"/>
    </xf>
    <xf numFmtId="43" fontId="4" fillId="2" borderId="2" xfId="0" applyNumberFormat="1" applyFont="1" applyFill="1" applyBorder="1" applyAlignment="1">
      <alignment vertical="top" wrapText="1"/>
    </xf>
    <xf numFmtId="4" fontId="2" fillId="2" borderId="2" xfId="0" applyNumberFormat="1" applyFont="1" applyFill="1" applyBorder="1" applyAlignment="1">
      <alignment horizontal="center" vertical="top" wrapText="1"/>
    </xf>
    <xf numFmtId="49" fontId="5" fillId="2" borderId="1" xfId="0" applyNumberFormat="1" applyFont="1" applyFill="1" applyBorder="1" applyAlignment="1">
      <alignment horizontal="center" vertical="top" wrapText="1"/>
    </xf>
    <xf numFmtId="43" fontId="4" fillId="2" borderId="3" xfId="0" applyNumberFormat="1" applyFont="1" applyFill="1" applyBorder="1" applyAlignment="1">
      <alignment vertical="top" wrapText="1"/>
    </xf>
    <xf numFmtId="4" fontId="2" fillId="2" borderId="3" xfId="0" applyNumberFormat="1" applyFont="1" applyFill="1" applyBorder="1" applyAlignment="1">
      <alignment horizontal="center" vertical="top" wrapText="1"/>
    </xf>
    <xf numFmtId="0" fontId="3"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43" fontId="4" fillId="2" borderId="1" xfId="0" applyNumberFormat="1" applyFont="1" applyFill="1" applyBorder="1" applyAlignment="1">
      <alignment horizontal="center" vertical="top" wrapText="1"/>
    </xf>
    <xf numFmtId="168" fontId="4" fillId="2"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64" fontId="2" fillId="2" borderId="1" xfId="0" applyNumberFormat="1" applyFont="1" applyFill="1" applyBorder="1" applyAlignment="1">
      <alignment horizontal="center" vertical="top" wrapText="1"/>
    </xf>
    <xf numFmtId="43" fontId="2" fillId="2" borderId="1" xfId="0" applyNumberFormat="1" applyFont="1" applyFill="1" applyBorder="1" applyAlignment="1">
      <alignment horizontal="center" vertical="top" wrapText="1"/>
    </xf>
    <xf numFmtId="43" fontId="2" fillId="2" borderId="1" xfId="0" applyNumberFormat="1" applyFont="1" applyFill="1" applyBorder="1" applyAlignment="1">
      <alignment horizontal="center" vertical="center" wrapText="1"/>
    </xf>
    <xf numFmtId="0" fontId="2" fillId="2" borderId="1" xfId="0" applyFont="1" applyFill="1" applyBorder="1" applyAlignment="1">
      <alignment horizontal="left" vertical="top" wrapText="1"/>
    </xf>
    <xf numFmtId="0" fontId="2" fillId="0" borderId="1" xfId="0" applyFont="1" applyBorder="1" applyAlignment="1">
      <alignment wrapText="1"/>
    </xf>
    <xf numFmtId="0" fontId="2" fillId="0" borderId="1" xfId="0" applyFont="1" applyBorder="1" applyAlignment="1">
      <alignment horizontal="center" vertical="center" wrapText="1"/>
    </xf>
    <xf numFmtId="0" fontId="2" fillId="0" borderId="2" xfId="0" applyNumberFormat="1" applyFont="1" applyFill="1" applyBorder="1" applyAlignment="1">
      <alignment horizontal="center" vertical="center" wrapText="1"/>
    </xf>
    <xf numFmtId="43" fontId="8"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2" fillId="0" borderId="12" xfId="0" applyFont="1" applyBorder="1" applyAlignment="1">
      <alignment wrapText="1"/>
    </xf>
    <xf numFmtId="0" fontId="2" fillId="0" borderId="0" xfId="0" applyFont="1" applyBorder="1" applyAlignment="1">
      <alignment wrapText="1"/>
    </xf>
    <xf numFmtId="0" fontId="2" fillId="2" borderId="1" xfId="0" applyNumberFormat="1" applyFont="1" applyFill="1" applyBorder="1" applyAlignment="1">
      <alignment horizontal="center" vertical="center" wrapText="1"/>
    </xf>
    <xf numFmtId="0" fontId="2" fillId="2" borderId="1" xfId="0" applyFont="1" applyFill="1" applyBorder="1" applyAlignment="1">
      <alignment vertical="top" wrapText="1"/>
    </xf>
    <xf numFmtId="0" fontId="2"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xf>
    <xf numFmtId="0" fontId="2" fillId="2" borderId="8" xfId="0" applyFont="1" applyFill="1" applyBorder="1" applyAlignment="1">
      <alignment horizontal="left" vertical="top" wrapText="1"/>
    </xf>
    <xf numFmtId="43" fontId="2" fillId="2" borderId="8"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0" xfId="0" applyFont="1" applyFill="1" applyBorder="1" applyAlignment="1">
      <alignment horizontal="center" vertical="center" wrapText="1"/>
    </xf>
    <xf numFmtId="49" fontId="5" fillId="2" borderId="8" xfId="0" applyNumberFormat="1" applyFont="1" applyFill="1" applyBorder="1" applyAlignment="1">
      <alignment horizontal="center" vertical="top" wrapText="1"/>
    </xf>
    <xf numFmtId="49" fontId="5" fillId="2" borderId="8" xfId="0" applyNumberFormat="1" applyFont="1" applyFill="1" applyBorder="1" applyAlignment="1">
      <alignment horizontal="center" vertical="center" wrapText="1"/>
    </xf>
    <xf numFmtId="166" fontId="5" fillId="2" borderId="8" xfId="0" applyNumberFormat="1" applyFont="1" applyFill="1" applyBorder="1" applyAlignment="1">
      <alignment horizontal="center" vertical="center" wrapText="1"/>
    </xf>
    <xf numFmtId="43" fontId="8" fillId="2" borderId="1" xfId="0" applyNumberFormat="1" applyFont="1" applyFill="1" applyBorder="1" applyAlignment="1">
      <alignment horizontal="center" vertical="center"/>
    </xf>
    <xf numFmtId="166" fontId="8" fillId="2" borderId="1" xfId="0" applyNumberFormat="1"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10" xfId="0" applyFont="1" applyFill="1" applyBorder="1" applyAlignment="1">
      <alignment horizontal="center" vertical="center" wrapText="1"/>
    </xf>
    <xf numFmtId="43" fontId="5" fillId="2" borderId="8" xfId="0" applyNumberFormat="1" applyFont="1" applyFill="1" applyBorder="1" applyAlignment="1">
      <alignment horizontal="center" vertical="top" wrapText="1"/>
    </xf>
    <xf numFmtId="43" fontId="2" fillId="2" borderId="8" xfId="0" applyNumberFormat="1" applyFont="1" applyFill="1" applyBorder="1" applyAlignment="1">
      <alignment horizontal="center" vertical="top" wrapText="1"/>
    </xf>
    <xf numFmtId="0" fontId="9" fillId="0" borderId="1" xfId="0" applyFont="1" applyBorder="1"/>
    <xf numFmtId="0" fontId="2" fillId="0" borderId="5" xfId="0" applyFont="1" applyFill="1" applyBorder="1" applyAlignment="1">
      <alignment horizontal="center" vertical="center" wrapText="1"/>
    </xf>
    <xf numFmtId="0" fontId="2" fillId="0" borderId="10" xfId="0" applyFont="1" applyFill="1" applyBorder="1" applyAlignment="1">
      <alignment horizontal="center" vertical="center" wrapText="1"/>
    </xf>
    <xf numFmtId="43" fontId="3" fillId="0" borderId="1" xfId="0" applyNumberFormat="1" applyFont="1" applyFill="1" applyBorder="1" applyAlignment="1">
      <alignment horizontal="center" vertical="center" wrapText="1"/>
    </xf>
    <xf numFmtId="172" fontId="3" fillId="0"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top" wrapText="1"/>
    </xf>
    <xf numFmtId="2" fontId="5" fillId="2" borderId="1" xfId="0" applyNumberFormat="1" applyFont="1" applyFill="1" applyBorder="1" applyAlignment="1">
      <alignment horizontal="center" vertical="center"/>
    </xf>
    <xf numFmtId="43" fontId="2" fillId="2" borderId="1" xfId="0" applyNumberFormat="1" applyFont="1" applyFill="1" applyBorder="1" applyAlignment="1">
      <alignment horizontal="center" vertical="center" wrapText="1"/>
    </xf>
    <xf numFmtId="172" fontId="2" fillId="2" borderId="1" xfId="0" applyNumberFormat="1" applyFont="1" applyFill="1" applyBorder="1" applyAlignment="1">
      <alignment horizontal="center" vertical="center" wrapText="1"/>
    </xf>
    <xf numFmtId="170" fontId="8" fillId="2" borderId="1" xfId="0" applyNumberFormat="1" applyFont="1" applyFill="1" applyBorder="1" applyAlignment="1">
      <alignment horizontal="center" vertical="center"/>
    </xf>
    <xf numFmtId="2" fontId="8" fillId="2" borderId="1" xfId="0" applyNumberFormat="1" applyFont="1" applyFill="1" applyBorder="1" applyAlignment="1">
      <alignment horizontal="center" vertical="center"/>
    </xf>
    <xf numFmtId="169" fontId="8" fillId="2" borderId="1" xfId="0" applyNumberFormat="1" applyFont="1" applyFill="1" applyBorder="1" applyAlignment="1">
      <alignment horizontal="center" vertical="center"/>
    </xf>
    <xf numFmtId="0" fontId="8" fillId="2" borderId="1" xfId="0" applyFont="1" applyFill="1" applyBorder="1" applyAlignment="1">
      <alignment horizontal="left" vertical="top" wrapText="1"/>
    </xf>
    <xf numFmtId="2" fontId="5" fillId="2" borderId="1" xfId="0" applyNumberFormat="1" applyFont="1" applyFill="1" applyBorder="1" applyAlignment="1">
      <alignment horizontal="center" vertical="center"/>
    </xf>
    <xf numFmtId="1" fontId="5" fillId="2" borderId="1" xfId="0" applyNumberFormat="1" applyFont="1" applyFill="1" applyBorder="1" applyAlignment="1">
      <alignment horizontal="center" vertical="center"/>
    </xf>
    <xf numFmtId="0" fontId="5" fillId="2" borderId="14" xfId="0" applyNumberFormat="1" applyFont="1" applyFill="1" applyBorder="1" applyAlignment="1">
      <alignment horizontal="center" vertical="top" wrapText="1"/>
    </xf>
    <xf numFmtId="164" fontId="5" fillId="2" borderId="17" xfId="0" applyNumberFormat="1" applyFont="1" applyFill="1" applyBorder="1" applyAlignment="1">
      <alignment horizontal="center" vertical="top" wrapText="1"/>
    </xf>
    <xf numFmtId="170" fontId="2" fillId="2" borderId="1" xfId="0" applyNumberFormat="1" applyFont="1" applyFill="1" applyBorder="1" applyAlignment="1">
      <alignment horizontal="center" vertical="center" wrapText="1"/>
    </xf>
    <xf numFmtId="170" fontId="3"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top" wrapText="1"/>
    </xf>
    <xf numFmtId="43" fontId="4" fillId="2" borderId="1" xfId="0" applyNumberFormat="1" applyFont="1" applyFill="1" applyBorder="1" applyAlignment="1">
      <alignment horizontal="center" vertical="top" wrapText="1"/>
    </xf>
    <xf numFmtId="1" fontId="2" fillId="2" borderId="1" xfId="0" applyNumberFormat="1" applyFont="1" applyFill="1" applyBorder="1" applyAlignment="1">
      <alignment horizontal="center" vertical="top" wrapText="1"/>
    </xf>
    <xf numFmtId="0" fontId="3" fillId="2" borderId="18"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5" xfId="0" applyFont="1" applyFill="1" applyBorder="1" applyAlignment="1">
      <alignment horizontal="center" vertical="center" wrapText="1"/>
    </xf>
    <xf numFmtId="172" fontId="2" fillId="0" borderId="1" xfId="0" applyNumberFormat="1" applyFont="1" applyFill="1" applyBorder="1" applyAlignment="1">
      <alignment horizontal="center" vertical="center" wrapText="1"/>
    </xf>
    <xf numFmtId="170" fontId="3" fillId="0" borderId="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2" borderId="1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5" fillId="2" borderId="1" xfId="0" applyFont="1" applyFill="1" applyBorder="1" applyAlignment="1">
      <alignment horizontal="center" vertical="top" wrapText="1"/>
    </xf>
    <xf numFmtId="164" fontId="5" fillId="2" borderId="1" xfId="0" applyNumberFormat="1" applyFont="1" applyFill="1" applyBorder="1" applyAlignment="1">
      <alignment horizontal="center" vertical="top" wrapText="1"/>
    </xf>
    <xf numFmtId="43" fontId="5" fillId="2" borderId="1" xfId="0" applyNumberFormat="1" applyFont="1" applyFill="1" applyBorder="1" applyAlignment="1">
      <alignment horizontal="center" vertical="top" wrapText="1"/>
    </xf>
    <xf numFmtId="0" fontId="0" fillId="0" borderId="1" xfId="0" applyBorder="1" applyAlignment="1">
      <alignment horizontal="center" vertical="top" wrapText="1"/>
    </xf>
    <xf numFmtId="0" fontId="5" fillId="2" borderId="1" xfId="0" applyNumberFormat="1" applyFont="1" applyFill="1" applyBorder="1" applyAlignment="1">
      <alignment horizontal="center" vertical="center" wrapText="1"/>
    </xf>
    <xf numFmtId="0" fontId="5" fillId="2" borderId="1" xfId="0" applyFont="1" applyFill="1" applyBorder="1" applyAlignment="1">
      <alignment horizontal="left" vertical="top" wrapText="1"/>
    </xf>
    <xf numFmtId="0" fontId="0" fillId="0" borderId="1" xfId="0" applyBorder="1" applyAlignment="1">
      <alignment wrapText="1"/>
    </xf>
    <xf numFmtId="49" fontId="5" fillId="2" borderId="1" xfId="0" applyNumberFormat="1" applyFont="1" applyFill="1" applyBorder="1" applyAlignment="1">
      <alignment horizontal="center" vertical="top" wrapText="1"/>
    </xf>
    <xf numFmtId="0" fontId="0" fillId="0" borderId="1" xfId="0" applyBorder="1" applyAlignment="1">
      <alignment vertical="top" wrapText="1"/>
    </xf>
    <xf numFmtId="0" fontId="3" fillId="2" borderId="0" xfId="0" applyFont="1" applyFill="1" applyAlignment="1">
      <alignment horizontal="left" vertical="center"/>
    </xf>
    <xf numFmtId="164" fontId="2" fillId="2" borderId="1" xfId="0"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43" fontId="2" fillId="2" borderId="1" xfId="0" applyNumberFormat="1" applyFont="1" applyFill="1" applyBorder="1" applyAlignment="1">
      <alignment horizontal="center" vertical="top" wrapText="1"/>
    </xf>
    <xf numFmtId="0" fontId="2" fillId="2" borderId="1" xfId="0" applyNumberFormat="1" applyFont="1" applyFill="1" applyBorder="1" applyAlignment="1">
      <alignment horizontal="center" vertical="center" wrapText="1"/>
    </xf>
    <xf numFmtId="174"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top" wrapText="1"/>
    </xf>
    <xf numFmtId="49" fontId="5" fillId="2" borderId="2" xfId="0" applyNumberFormat="1" applyFont="1" applyFill="1" applyBorder="1" applyAlignment="1">
      <alignment horizontal="center" vertical="top" wrapText="1"/>
    </xf>
    <xf numFmtId="49" fontId="5" fillId="2" borderId="6" xfId="0" applyNumberFormat="1" applyFont="1" applyFill="1" applyBorder="1" applyAlignment="1">
      <alignment horizontal="center" vertical="top" wrapText="1"/>
    </xf>
    <xf numFmtId="49" fontId="5" fillId="2" borderId="3" xfId="0" applyNumberFormat="1" applyFont="1" applyFill="1" applyBorder="1" applyAlignment="1">
      <alignment horizontal="center" vertical="top" wrapText="1"/>
    </xf>
    <xf numFmtId="49" fontId="5" fillId="2" borderId="2" xfId="0" applyNumberFormat="1"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0" fontId="5" fillId="2" borderId="18" xfId="0" applyFont="1" applyFill="1" applyBorder="1" applyAlignment="1">
      <alignment horizontal="center" vertical="top" wrapText="1"/>
    </xf>
    <xf numFmtId="0" fontId="5" fillId="2" borderId="19" xfId="0" applyFont="1" applyFill="1" applyBorder="1" applyAlignment="1">
      <alignment horizontal="center" vertical="top" wrapText="1"/>
    </xf>
    <xf numFmtId="0" fontId="5" fillId="2" borderId="20"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6" xfId="0" applyFont="1" applyFill="1" applyBorder="1" applyAlignment="1">
      <alignment horizontal="center" vertical="top" wrapText="1"/>
    </xf>
    <xf numFmtId="0" fontId="5" fillId="2" borderId="14" xfId="0" applyFont="1" applyFill="1" applyBorder="1" applyAlignment="1">
      <alignment horizontal="center" vertical="top" wrapText="1"/>
    </xf>
    <xf numFmtId="0" fontId="8" fillId="2" borderId="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5" fillId="2" borderId="5" xfId="0" applyFont="1" applyFill="1" applyBorder="1" applyAlignment="1">
      <alignment horizontal="center" vertical="top" wrapText="1"/>
    </xf>
    <xf numFmtId="0" fontId="3" fillId="0" borderId="0" xfId="0" applyFont="1" applyFill="1" applyAlignment="1">
      <alignment horizontal="center" vertical="center" wrapText="1"/>
    </xf>
    <xf numFmtId="0" fontId="8" fillId="2" borderId="13" xfId="0" applyFont="1" applyFill="1" applyBorder="1" applyAlignment="1">
      <alignment horizontal="center" vertical="center" wrapText="1"/>
    </xf>
    <xf numFmtId="0" fontId="8" fillId="2" borderId="4" xfId="0"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8" fillId="2" borderId="9" xfId="0" applyFont="1" applyFill="1" applyBorder="1" applyAlignment="1">
      <alignment horizontal="center" vertical="center" wrapText="1"/>
    </xf>
    <xf numFmtId="164" fontId="5" fillId="2" borderId="10" xfId="0" applyNumberFormat="1" applyFont="1" applyFill="1" applyBorder="1" applyAlignment="1">
      <alignment horizontal="center" vertical="top" wrapText="1"/>
    </xf>
    <xf numFmtId="0" fontId="5" fillId="2" borderId="1" xfId="0" applyNumberFormat="1" applyFont="1" applyFill="1" applyBorder="1" applyAlignment="1">
      <alignment horizontal="center" vertical="center"/>
    </xf>
    <xf numFmtId="2" fontId="5" fillId="2" borderId="1" xfId="0" applyNumberFormat="1" applyFont="1" applyFill="1" applyBorder="1" applyAlignment="1">
      <alignment horizontal="center" vertical="center"/>
    </xf>
    <xf numFmtId="0" fontId="12" fillId="0" borderId="0" xfId="0" applyFont="1" applyFill="1" applyAlignment="1">
      <alignment horizontal="left" vertical="center"/>
    </xf>
    <xf numFmtId="0" fontId="2" fillId="0" borderId="0" xfId="0" applyFont="1" applyFill="1" applyAlignment="1">
      <alignment horizontal="left" vertical="center"/>
    </xf>
    <xf numFmtId="49" fontId="5" fillId="2" borderId="1" xfId="0" applyNumberFormat="1" applyFont="1" applyFill="1" applyBorder="1" applyAlignment="1">
      <alignment horizontal="center" vertical="center"/>
    </xf>
    <xf numFmtId="1" fontId="5" fillId="2" borderId="1" xfId="0" applyNumberFormat="1" applyFont="1" applyFill="1" applyBorder="1" applyAlignment="1">
      <alignment horizontal="center" vertical="center"/>
    </xf>
    <xf numFmtId="164" fontId="11" fillId="2" borderId="10" xfId="0" applyNumberFormat="1" applyFont="1" applyFill="1" applyBorder="1" applyAlignment="1">
      <alignment horizontal="center" vertical="top" wrapText="1"/>
    </xf>
    <xf numFmtId="0" fontId="0" fillId="0" borderId="6" xfId="0" applyBorder="1" applyAlignment="1">
      <alignment horizontal="center" vertical="top" wrapText="1"/>
    </xf>
    <xf numFmtId="0" fontId="0" fillId="0" borderId="3" xfId="0" applyBorder="1" applyAlignment="1">
      <alignment horizontal="center" vertical="top" wrapText="1"/>
    </xf>
    <xf numFmtId="164" fontId="5" fillId="2" borderId="15" xfId="0" applyNumberFormat="1" applyFont="1" applyFill="1" applyBorder="1" applyAlignment="1">
      <alignment horizontal="center" vertical="top" wrapText="1"/>
    </xf>
    <xf numFmtId="164" fontId="5" fillId="2" borderId="16" xfId="0" applyNumberFormat="1" applyFont="1" applyFill="1" applyBorder="1" applyAlignment="1">
      <alignment horizontal="center" vertical="top" wrapText="1"/>
    </xf>
    <xf numFmtId="164" fontId="5" fillId="2" borderId="21" xfId="0" applyNumberFormat="1" applyFont="1" applyFill="1" applyBorder="1" applyAlignment="1">
      <alignment horizontal="center" vertical="top" wrapText="1"/>
    </xf>
    <xf numFmtId="0" fontId="5" fillId="2" borderId="2" xfId="0" applyNumberFormat="1" applyFont="1" applyFill="1" applyBorder="1" applyAlignment="1">
      <alignment horizontal="center" vertical="top" wrapText="1"/>
    </xf>
    <xf numFmtId="0" fontId="5" fillId="2" borderId="6" xfId="0" applyNumberFormat="1" applyFont="1" applyFill="1" applyBorder="1" applyAlignment="1">
      <alignment horizontal="center" vertical="top" wrapText="1"/>
    </xf>
    <xf numFmtId="0" fontId="5" fillId="2" borderId="3" xfId="0" applyNumberFormat="1" applyFont="1" applyFill="1" applyBorder="1" applyAlignment="1">
      <alignment horizontal="center" vertical="top" wrapText="1"/>
    </xf>
    <xf numFmtId="49" fontId="11" fillId="2" borderId="1" xfId="0" applyNumberFormat="1" applyFont="1" applyFill="1" applyBorder="1" applyAlignment="1">
      <alignment horizontal="center" vertical="top" wrapText="1"/>
    </xf>
    <xf numFmtId="170" fontId="8" fillId="2" borderId="1" xfId="0" applyNumberFormat="1" applyFont="1" applyFill="1" applyBorder="1" applyAlignment="1">
      <alignment horizontal="center" vertical="center"/>
    </xf>
    <xf numFmtId="2" fontId="8" fillId="2" borderId="1" xfId="0" applyNumberFormat="1" applyFont="1" applyFill="1" applyBorder="1" applyAlignment="1">
      <alignment horizontal="center" vertical="center"/>
    </xf>
    <xf numFmtId="169" fontId="8" fillId="2" borderId="1" xfId="0" applyNumberFormat="1" applyFont="1" applyFill="1" applyBorder="1" applyAlignment="1">
      <alignment horizontal="center" vertical="center"/>
    </xf>
    <xf numFmtId="0" fontId="8" fillId="2" borderId="1" xfId="0" applyFont="1" applyFill="1" applyBorder="1" applyAlignment="1">
      <alignment horizontal="left" vertical="top" wrapText="1"/>
    </xf>
    <xf numFmtId="1" fontId="2" fillId="2" borderId="2" xfId="0" applyNumberFormat="1" applyFont="1" applyFill="1" applyBorder="1" applyAlignment="1">
      <alignment horizontal="center" vertical="top" wrapText="1"/>
    </xf>
    <xf numFmtId="0" fontId="2" fillId="2" borderId="6" xfId="0" applyNumberFormat="1" applyFont="1" applyFill="1" applyBorder="1" applyAlignment="1">
      <alignment horizontal="center" vertical="top" wrapText="1"/>
    </xf>
    <xf numFmtId="0" fontId="2" fillId="2" borderId="3" xfId="0" applyNumberFormat="1" applyFont="1" applyFill="1" applyBorder="1" applyAlignment="1">
      <alignment horizontal="center" vertical="top" wrapText="1"/>
    </xf>
    <xf numFmtId="0" fontId="2" fillId="2" borderId="2" xfId="0" applyNumberFormat="1" applyFont="1" applyFill="1" applyBorder="1" applyAlignment="1">
      <alignment horizontal="center" vertical="top" wrapText="1"/>
    </xf>
    <xf numFmtId="167" fontId="4" fillId="2" borderId="1" xfId="0" applyNumberFormat="1" applyFont="1" applyFill="1" applyBorder="1" applyAlignment="1">
      <alignment horizontal="center" vertical="top" wrapText="1"/>
    </xf>
    <xf numFmtId="167" fontId="2" fillId="2" borderId="2" xfId="0" applyNumberFormat="1" applyFont="1" applyFill="1" applyBorder="1" applyAlignment="1">
      <alignment horizontal="center" vertical="top" wrapText="1"/>
    </xf>
    <xf numFmtId="167" fontId="2" fillId="2" borderId="6" xfId="0" applyNumberFormat="1" applyFont="1" applyFill="1" applyBorder="1" applyAlignment="1">
      <alignment horizontal="center" vertical="top" wrapText="1"/>
    </xf>
    <xf numFmtId="167" fontId="2" fillId="2" borderId="3" xfId="0" applyNumberFormat="1" applyFont="1" applyFill="1" applyBorder="1" applyAlignment="1">
      <alignment horizontal="center" vertical="top" wrapText="1"/>
    </xf>
    <xf numFmtId="1" fontId="5" fillId="2" borderId="2" xfId="0" applyNumberFormat="1"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3" xfId="0" applyFill="1" applyBorder="1" applyAlignment="1">
      <alignment horizontal="center" vertical="center" wrapText="1"/>
    </xf>
    <xf numFmtId="164" fontId="2" fillId="2" borderId="2" xfId="0" applyNumberFormat="1" applyFont="1" applyFill="1" applyBorder="1" applyAlignment="1">
      <alignment horizontal="center" vertical="top" wrapText="1"/>
    </xf>
    <xf numFmtId="164" fontId="2" fillId="2" borderId="6" xfId="0" applyNumberFormat="1" applyFont="1" applyFill="1" applyBorder="1" applyAlignment="1">
      <alignment horizontal="center" vertical="top" wrapText="1"/>
    </xf>
    <xf numFmtId="164" fontId="2" fillId="2" borderId="3" xfId="0" applyNumberFormat="1" applyFont="1" applyFill="1" applyBorder="1" applyAlignment="1">
      <alignment horizontal="center" vertical="top" wrapText="1"/>
    </xf>
    <xf numFmtId="0" fontId="2" fillId="2" borderId="2" xfId="0" applyFont="1" applyFill="1" applyBorder="1" applyAlignment="1">
      <alignment vertical="top" wrapText="1"/>
    </xf>
    <xf numFmtId="0" fontId="0" fillId="0" borderId="3" xfId="0" applyBorder="1" applyAlignment="1">
      <alignment vertical="top" wrapText="1"/>
    </xf>
    <xf numFmtId="168" fontId="4" fillId="2" borderId="2" xfId="0" applyNumberFormat="1" applyFont="1" applyFill="1" applyBorder="1" applyAlignment="1">
      <alignment horizontal="center" vertical="top" wrapText="1"/>
    </xf>
    <xf numFmtId="168" fontId="4" fillId="2" borderId="6" xfId="0" applyNumberFormat="1" applyFont="1" applyFill="1" applyBorder="1" applyAlignment="1">
      <alignment horizontal="center" vertical="top" wrapText="1"/>
    </xf>
    <xf numFmtId="168" fontId="4" fillId="2" borderId="3" xfId="0" applyNumberFormat="1" applyFont="1" applyFill="1" applyBorder="1" applyAlignment="1">
      <alignment horizontal="center" vertical="top" wrapText="1"/>
    </xf>
    <xf numFmtId="0" fontId="2" fillId="0" borderId="2" xfId="0" applyFont="1" applyFill="1" applyBorder="1" applyAlignment="1">
      <alignment horizontal="left" vertical="top" wrapText="1"/>
    </xf>
    <xf numFmtId="0" fontId="0" fillId="0" borderId="3" xfId="0" applyBorder="1" applyAlignment="1">
      <alignment horizontal="left" vertical="top" wrapText="1"/>
    </xf>
    <xf numFmtId="43" fontId="4" fillId="0" borderId="2" xfId="0" applyNumberFormat="1" applyFont="1" applyFill="1" applyBorder="1" applyAlignment="1">
      <alignment vertical="center" shrinkToFit="1"/>
    </xf>
    <xf numFmtId="0" fontId="0" fillId="0" borderId="3" xfId="0" applyBorder="1" applyAlignment="1">
      <alignment vertical="center"/>
    </xf>
    <xf numFmtId="2" fontId="4" fillId="0" borderId="2" xfId="0" applyNumberFormat="1" applyFont="1" applyFill="1" applyBorder="1" applyAlignment="1">
      <alignment horizontal="center" vertical="center" wrapText="1"/>
    </xf>
    <xf numFmtId="2" fontId="0" fillId="0" borderId="3" xfId="0" applyNumberFormat="1" applyFont="1" applyBorder="1" applyAlignment="1">
      <alignment horizontal="center" vertical="center"/>
    </xf>
    <xf numFmtId="0" fontId="2" fillId="0" borderId="2" xfId="0" applyNumberFormat="1" applyFont="1" applyFill="1" applyBorder="1" applyAlignment="1">
      <alignment horizontal="center" vertical="center" wrapText="1"/>
    </xf>
    <xf numFmtId="0" fontId="0" fillId="0" borderId="3" xfId="0" applyNumberFormat="1" applyFont="1" applyBorder="1" applyAlignment="1">
      <alignment horizontal="center" vertical="center" wrapText="1"/>
    </xf>
    <xf numFmtId="0" fontId="5" fillId="2" borderId="1" xfId="0" applyNumberFormat="1" applyFont="1" applyFill="1" applyBorder="1" applyAlignment="1">
      <alignment horizontal="center" vertical="top" wrapText="1"/>
    </xf>
    <xf numFmtId="168" fontId="4" fillId="2" borderId="2" xfId="0" applyNumberFormat="1" applyFont="1" applyFill="1" applyBorder="1" applyAlignment="1">
      <alignment horizontal="center" vertical="center" wrapText="1"/>
    </xf>
    <xf numFmtId="168" fontId="4" fillId="2" borderId="6" xfId="0" applyNumberFormat="1" applyFont="1" applyFill="1" applyBorder="1" applyAlignment="1">
      <alignment horizontal="center" vertical="center" wrapText="1"/>
    </xf>
    <xf numFmtId="168" fontId="4" fillId="2" borderId="3" xfId="0" applyNumberFormat="1" applyFont="1" applyFill="1" applyBorder="1" applyAlignment="1">
      <alignment horizontal="center" vertical="center" wrapText="1"/>
    </xf>
    <xf numFmtId="164" fontId="11" fillId="2" borderId="1" xfId="0" applyNumberFormat="1" applyFont="1" applyFill="1" applyBorder="1" applyAlignment="1">
      <alignment horizontal="center" vertical="top" wrapText="1"/>
    </xf>
    <xf numFmtId="0" fontId="4" fillId="2" borderId="1" xfId="0" applyNumberFormat="1" applyFont="1" applyFill="1" applyBorder="1" applyAlignment="1">
      <alignment horizontal="center" vertical="center" wrapText="1"/>
    </xf>
    <xf numFmtId="167" fontId="4" fillId="2" borderId="2" xfId="0" applyNumberFormat="1" applyFont="1" applyFill="1" applyBorder="1" applyAlignment="1">
      <alignment horizontal="center" vertical="top" wrapText="1"/>
    </xf>
    <xf numFmtId="167" fontId="4" fillId="2" borderId="6" xfId="0" applyNumberFormat="1" applyFont="1" applyFill="1" applyBorder="1" applyAlignment="1">
      <alignment horizontal="center" vertical="top" wrapText="1"/>
    </xf>
    <xf numFmtId="167" fontId="4" fillId="2" borderId="3" xfId="0" applyNumberFormat="1" applyFont="1" applyFill="1" applyBorder="1" applyAlignment="1">
      <alignment horizontal="center" vertical="top"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49" fontId="2" fillId="2" borderId="1" xfId="0" applyNumberFormat="1" applyFont="1" applyFill="1" applyBorder="1" applyAlignment="1">
      <alignment horizontal="center" vertical="top" wrapText="1"/>
    </xf>
    <xf numFmtId="165" fontId="2" fillId="2" borderId="2" xfId="0" applyNumberFormat="1" applyFont="1" applyFill="1" applyBorder="1" applyAlignment="1">
      <alignment horizontal="center" vertical="center"/>
    </xf>
    <xf numFmtId="165" fontId="2" fillId="2" borderId="6" xfId="0" applyNumberFormat="1" applyFont="1" applyFill="1" applyBorder="1" applyAlignment="1">
      <alignment horizontal="center" vertical="center"/>
    </xf>
    <xf numFmtId="165" fontId="2" fillId="2" borderId="3" xfId="0" applyNumberFormat="1" applyFont="1" applyFill="1" applyBorder="1" applyAlignment="1">
      <alignment horizontal="center" vertical="center"/>
    </xf>
    <xf numFmtId="164" fontId="2" fillId="0" borderId="2" xfId="0" applyNumberFormat="1" applyFont="1" applyFill="1" applyBorder="1" applyAlignment="1">
      <alignment horizontal="center" vertical="top" wrapText="1"/>
    </xf>
    <xf numFmtId="164" fontId="2" fillId="0" borderId="6" xfId="0" applyNumberFormat="1" applyFont="1" applyFill="1" applyBorder="1" applyAlignment="1">
      <alignment horizontal="center" vertical="top" wrapText="1"/>
    </xf>
    <xf numFmtId="164" fontId="2" fillId="0" borderId="3" xfId="0" applyNumberFormat="1" applyFont="1" applyFill="1" applyBorder="1" applyAlignment="1">
      <alignment horizontal="center" vertical="top" wrapText="1"/>
    </xf>
    <xf numFmtId="1" fontId="5" fillId="2" borderId="1" xfId="0" applyNumberFormat="1" applyFont="1" applyFill="1" applyBorder="1" applyAlignment="1">
      <alignment horizontal="center" vertical="center" wrapText="1"/>
    </xf>
    <xf numFmtId="0" fontId="2" fillId="2" borderId="2" xfId="0" applyFont="1" applyFill="1" applyBorder="1" applyAlignment="1">
      <alignment horizontal="center" vertical="top" wrapText="1"/>
    </xf>
    <xf numFmtId="0" fontId="2" fillId="2" borderId="6" xfId="0" applyFont="1" applyFill="1" applyBorder="1" applyAlignment="1">
      <alignment horizontal="center" vertical="top" wrapText="1"/>
    </xf>
    <xf numFmtId="0" fontId="0" fillId="2" borderId="3" xfId="0" applyFill="1" applyBorder="1" applyAlignment="1">
      <alignment horizontal="center" vertical="top" wrapText="1"/>
    </xf>
    <xf numFmtId="0" fontId="4" fillId="2" borderId="2" xfId="0" applyNumberFormat="1" applyFont="1" applyFill="1" applyBorder="1" applyAlignment="1">
      <alignment horizontal="center" vertical="top" wrapText="1"/>
    </xf>
    <xf numFmtId="0" fontId="0" fillId="2" borderId="6" xfId="0" applyNumberFormat="1" applyFill="1" applyBorder="1" applyAlignment="1">
      <alignment horizontal="center" vertical="top" wrapText="1"/>
    </xf>
    <xf numFmtId="0" fontId="0" fillId="2" borderId="3" xfId="0" applyNumberFormat="1" applyFill="1" applyBorder="1" applyAlignment="1">
      <alignment horizontal="center" vertical="top" wrapText="1"/>
    </xf>
    <xf numFmtId="49" fontId="4" fillId="2" borderId="2" xfId="0" applyNumberFormat="1" applyFont="1" applyFill="1" applyBorder="1" applyAlignment="1">
      <alignment horizontal="center" vertical="top" wrapText="1"/>
    </xf>
    <xf numFmtId="0" fontId="0" fillId="2" borderId="6" xfId="0" applyFill="1" applyBorder="1" applyAlignment="1">
      <alignment horizontal="center" vertical="top"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2" xfId="0" applyBorder="1" applyAlignment="1">
      <alignment horizontal="center" vertical="top" wrapText="1"/>
    </xf>
    <xf numFmtId="0" fontId="4" fillId="2" borderId="2" xfId="0" applyNumberFormat="1" applyFont="1" applyFill="1" applyBorder="1" applyAlignment="1">
      <alignment horizontal="center" vertical="center" wrapText="1"/>
    </xf>
    <xf numFmtId="0" fontId="4" fillId="2" borderId="2" xfId="0" applyFont="1" applyFill="1" applyBorder="1" applyAlignment="1">
      <alignment horizontal="center" vertical="top" wrapText="1"/>
    </xf>
    <xf numFmtId="0" fontId="4" fillId="2" borderId="6" xfId="0" applyFont="1" applyFill="1" applyBorder="1" applyAlignment="1">
      <alignment horizontal="center" vertical="top" wrapText="1"/>
    </xf>
    <xf numFmtId="0" fontId="4" fillId="2" borderId="3" xfId="0" applyFont="1" applyFill="1" applyBorder="1" applyAlignment="1">
      <alignment horizontal="center" vertical="top" wrapText="1"/>
    </xf>
    <xf numFmtId="164" fontId="5" fillId="2" borderId="2" xfId="0" applyNumberFormat="1" applyFont="1" applyFill="1" applyBorder="1" applyAlignment="1">
      <alignment horizontal="center" vertical="top" wrapText="1"/>
    </xf>
    <xf numFmtId="164" fontId="5" fillId="2" borderId="6" xfId="0" applyNumberFormat="1" applyFont="1" applyFill="1" applyBorder="1" applyAlignment="1">
      <alignment horizontal="center" vertical="top" wrapText="1"/>
    </xf>
    <xf numFmtId="164" fontId="5" fillId="2" borderId="3" xfId="0" applyNumberFormat="1" applyFont="1" applyFill="1" applyBorder="1" applyAlignment="1">
      <alignment horizontal="center" vertical="top" wrapText="1"/>
    </xf>
    <xf numFmtId="173" fontId="2" fillId="2" borderId="2" xfId="0" applyNumberFormat="1" applyFont="1" applyFill="1" applyBorder="1" applyAlignment="1">
      <alignment horizontal="center" vertical="top" wrapText="1"/>
    </xf>
    <xf numFmtId="173" fontId="2" fillId="2" borderId="6" xfId="0" applyNumberFormat="1" applyFont="1" applyFill="1" applyBorder="1" applyAlignment="1">
      <alignment horizontal="center" vertical="top" wrapText="1"/>
    </xf>
    <xf numFmtId="173" fontId="2" fillId="2" borderId="3" xfId="0" applyNumberFormat="1" applyFont="1" applyFill="1" applyBorder="1" applyAlignment="1">
      <alignment horizontal="center" vertical="top" wrapText="1"/>
    </xf>
    <xf numFmtId="43" fontId="5" fillId="2" borderId="2" xfId="0" applyNumberFormat="1" applyFont="1" applyFill="1" applyBorder="1" applyAlignment="1">
      <alignment horizontal="center" vertical="top" wrapText="1"/>
    </xf>
    <xf numFmtId="43" fontId="5" fillId="2" borderId="6" xfId="0" applyNumberFormat="1" applyFont="1" applyFill="1" applyBorder="1" applyAlignment="1">
      <alignment horizontal="center" vertical="top" wrapText="1"/>
    </xf>
    <xf numFmtId="43" fontId="5" fillId="2" borderId="3" xfId="0" applyNumberFormat="1" applyFont="1" applyFill="1" applyBorder="1" applyAlignment="1">
      <alignment horizontal="center" vertical="top" wrapText="1"/>
    </xf>
    <xf numFmtId="43" fontId="4" fillId="2" borderId="1" xfId="0" applyNumberFormat="1" applyFont="1" applyFill="1" applyBorder="1" applyAlignment="1">
      <alignment horizontal="center" vertical="top" wrapText="1"/>
    </xf>
    <xf numFmtId="168" fontId="4" fillId="2" borderId="1" xfId="0" applyNumberFormat="1" applyFont="1" applyFill="1" applyBorder="1" applyAlignment="1">
      <alignment horizontal="center" vertical="center" wrapText="1"/>
    </xf>
    <xf numFmtId="0" fontId="0" fillId="2" borderId="1" xfId="0" applyFill="1" applyBorder="1" applyAlignment="1">
      <alignment wrapText="1"/>
    </xf>
    <xf numFmtId="0" fontId="0" fillId="2" borderId="3" xfId="0" applyFill="1" applyBorder="1" applyAlignment="1">
      <alignment wrapText="1"/>
    </xf>
    <xf numFmtId="43" fontId="4" fillId="2" borderId="2" xfId="0" applyNumberFormat="1" applyFont="1" applyFill="1" applyBorder="1" applyAlignment="1">
      <alignment horizontal="center" vertical="top" wrapText="1"/>
    </xf>
    <xf numFmtId="43" fontId="4" fillId="2" borderId="6" xfId="0" applyNumberFormat="1" applyFont="1" applyFill="1" applyBorder="1" applyAlignment="1">
      <alignment horizontal="center" vertical="top" wrapText="1"/>
    </xf>
    <xf numFmtId="43" fontId="4" fillId="2" borderId="3" xfId="0" applyNumberFormat="1" applyFont="1" applyFill="1" applyBorder="1" applyAlignment="1">
      <alignment horizontal="center" vertical="top"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10" xfId="0"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164" fontId="2" fillId="2" borderId="8" xfId="0" applyNumberFormat="1" applyFont="1" applyFill="1" applyBorder="1" applyAlignment="1">
      <alignment horizontal="center" vertical="top" wrapText="1"/>
    </xf>
    <xf numFmtId="0" fontId="2" fillId="2" borderId="10" xfId="0" applyNumberFormat="1" applyFont="1" applyFill="1" applyBorder="1" applyAlignment="1">
      <alignment horizontal="center" vertical="top" wrapText="1"/>
    </xf>
    <xf numFmtId="0" fontId="2" fillId="2" borderId="11" xfId="0" applyNumberFormat="1" applyFont="1" applyFill="1" applyBorder="1" applyAlignment="1">
      <alignment horizontal="center" vertical="top" wrapText="1"/>
    </xf>
    <xf numFmtId="43" fontId="4" fillId="2" borderId="8" xfId="0" applyNumberFormat="1" applyFont="1" applyFill="1" applyBorder="1" applyAlignment="1">
      <alignment horizontal="center" vertical="top" wrapText="1"/>
    </xf>
    <xf numFmtId="0" fontId="4" fillId="2" borderId="8" xfId="0" applyNumberFormat="1" applyFont="1" applyFill="1" applyBorder="1" applyAlignment="1">
      <alignment horizontal="center" vertical="center" wrapText="1"/>
    </xf>
    <xf numFmtId="49" fontId="2" fillId="2" borderId="8" xfId="0" applyNumberFormat="1" applyFont="1" applyFill="1" applyBorder="1" applyAlignment="1">
      <alignment horizontal="center" vertical="top" wrapText="1"/>
    </xf>
    <xf numFmtId="0" fontId="0" fillId="2" borderId="1" xfId="0" applyFill="1" applyBorder="1" applyAlignment="1">
      <alignment horizontal="center" vertical="top" wrapText="1"/>
    </xf>
    <xf numFmtId="0" fontId="0" fillId="2" borderId="8" xfId="0" applyFill="1" applyBorder="1" applyAlignment="1">
      <alignment horizontal="center" vertical="top" wrapText="1"/>
    </xf>
    <xf numFmtId="0" fontId="0" fillId="2" borderId="1" xfId="0" applyFill="1" applyBorder="1" applyAlignment="1"/>
    <xf numFmtId="43" fontId="2" fillId="2" borderId="1" xfId="0" applyNumberFormat="1" applyFont="1" applyFill="1" applyBorder="1" applyAlignment="1">
      <alignment horizontal="center" vertical="center" wrapText="1"/>
    </xf>
    <xf numFmtId="0" fontId="2" fillId="2" borderId="1" xfId="0" applyFont="1" applyFill="1" applyBorder="1" applyAlignment="1">
      <alignment horizontal="left" vertical="top" wrapText="1"/>
    </xf>
    <xf numFmtId="12" fontId="2" fillId="2" borderId="1"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3" fillId="0" borderId="1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2" borderId="8" xfId="0" applyNumberFormat="1" applyFont="1" applyFill="1" applyBorder="1" applyAlignment="1">
      <alignment horizontal="center" vertical="top" wrapText="1"/>
    </xf>
    <xf numFmtId="164" fontId="2" fillId="2" borderId="10" xfId="0" applyNumberFormat="1" applyFont="1" applyFill="1" applyBorder="1" applyAlignment="1">
      <alignment horizontal="center" vertical="top" wrapText="1"/>
    </xf>
    <xf numFmtId="164" fontId="2" fillId="2" borderId="11" xfId="0" applyNumberFormat="1" applyFont="1" applyFill="1" applyBorder="1" applyAlignment="1">
      <alignment horizontal="center" vertical="top" wrapText="1"/>
    </xf>
    <xf numFmtId="43" fontId="2" fillId="2" borderId="8" xfId="0" applyNumberFormat="1" applyFont="1" applyFill="1" applyBorder="1" applyAlignment="1">
      <alignment horizontal="center" vertical="top" wrapText="1"/>
    </xf>
    <xf numFmtId="1" fontId="2" fillId="2" borderId="1" xfId="0" applyNumberFormat="1" applyFont="1" applyFill="1" applyBorder="1" applyAlignment="1">
      <alignment horizontal="center" vertical="top" wrapText="1"/>
    </xf>
    <xf numFmtId="1" fontId="2" fillId="2" borderId="8" xfId="0" applyNumberFormat="1" applyFont="1" applyFill="1" applyBorder="1" applyAlignment="1">
      <alignment horizontal="center" vertical="top" wrapText="1"/>
    </xf>
    <xf numFmtId="0" fontId="3" fillId="0" borderId="4" xfId="0" applyFont="1" applyFill="1" applyBorder="1" applyAlignment="1">
      <alignment horizontal="center" vertical="center"/>
    </xf>
    <xf numFmtId="0" fontId="3" fillId="0" borderId="9" xfId="0" applyFont="1" applyFill="1" applyBorder="1" applyAlignment="1">
      <alignment horizontal="center" vertical="center"/>
    </xf>
    <xf numFmtId="0" fontId="2" fillId="2" borderId="8" xfId="0" applyFont="1" applyFill="1" applyBorder="1" applyAlignment="1">
      <alignment horizontal="center" vertical="top" wrapText="1"/>
    </xf>
    <xf numFmtId="49" fontId="2" fillId="2" borderId="1" xfId="1" applyNumberFormat="1" applyFont="1" applyFill="1" applyBorder="1" applyAlignment="1">
      <alignment horizontal="center" vertical="center" wrapText="1"/>
    </xf>
    <xf numFmtId="0" fontId="0" fillId="0" borderId="3" xfId="0" applyBorder="1" applyAlignment="1">
      <alignment horizontal="center" vertical="center" wrapText="1"/>
    </xf>
    <xf numFmtId="2" fontId="2" fillId="0" borderId="2" xfId="0" applyNumberFormat="1" applyFont="1" applyBorder="1" applyAlignment="1">
      <alignment horizontal="center" vertical="center" wrapText="1"/>
    </xf>
    <xf numFmtId="0" fontId="5" fillId="2" borderId="2" xfId="0" applyFont="1" applyFill="1" applyBorder="1" applyAlignment="1">
      <alignment horizontal="left" vertical="top" wrapText="1"/>
    </xf>
    <xf numFmtId="43" fontId="5" fillId="2" borderId="2" xfId="0" applyNumberFormat="1" applyFont="1" applyFill="1" applyBorder="1" applyAlignment="1">
      <alignment horizontal="center" vertical="center"/>
    </xf>
    <xf numFmtId="0" fontId="0" fillId="0" borderId="3" xfId="0" applyBorder="1" applyAlignment="1">
      <alignment horizontal="center" vertical="center"/>
    </xf>
    <xf numFmtId="2" fontId="5" fillId="2" borderId="2" xfId="0" applyNumberFormat="1" applyFont="1" applyFill="1" applyBorder="1" applyAlignment="1">
      <alignment horizontal="center" vertical="center"/>
    </xf>
    <xf numFmtId="171" fontId="5" fillId="2" borderId="2" xfId="0" applyNumberFormat="1" applyFont="1" applyFill="1" applyBorder="1" applyAlignment="1">
      <alignment horizontal="center" vertical="center"/>
    </xf>
    <xf numFmtId="0" fontId="0" fillId="0" borderId="21" xfId="0" applyBorder="1" applyAlignment="1">
      <alignment horizontal="center" vertical="top" wrapText="1"/>
    </xf>
    <xf numFmtId="0" fontId="2" fillId="2" borderId="3"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7" xfId="0" applyFont="1" applyFill="1" applyBorder="1" applyAlignment="1">
      <alignment horizontal="center" vertical="top" wrapText="1"/>
    </xf>
  </cellXfs>
  <cellStyles count="4">
    <cellStyle name="Обычный" xfId="0" builtinId="0"/>
    <cellStyle name="Финансовый" xfId="1" builtinId="3"/>
    <cellStyle name="Финансовый 2" xfId="2"/>
    <cellStyle name="Финансовый 2 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1.6\&#1101;&#1082;&#1086;&#1085;&#1086;&#1084;&#1080;&#1082;&#1072;$\&#1054;&#1058;&#1044;&#1045;&#1051;%20&#1059;&#1055;&#1056;&#1040;&#1042;&#1051;&#1045;&#1053;&#1048;&#1071;%20&#1055;&#1056;&#1054;&#1045;&#1050;&#1058;&#1040;&#1052;&#1048;\2022\&#1054;&#1090;&#1095;&#1077;&#1090;&#1099;\&#1045;&#1078;&#1077;&#1084;&#1077;&#1089;&#1103;&#1095;&#1085;&#1099;&#1077;%20&#1054;&#1090;&#1095;&#1077;&#1090;&#1099;%20&#1087;&#1086;%20&#1085;&#1072;&#1094;&#1087;&#1088;&#1086;&#1077;&#1082;&#1090;&#1072;&#1084;%202022\&#1044;&#1077;&#1082;&#1072;&#1073;&#1088;&#1100;%202022\&#1054;&#1090;&#1095;&#1077;&#1090;%20&#1085;&#1072;&#1094;.&#1087;&#1088;&#1086;&#1077;&#1082;&#1090;&#1099;%20%20&#1079;&#1072;%20&#1076;&#1077;&#1082;&#1072;&#1073;&#1088;&#1100;%202022%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емография"/>
      <sheetName val="Образование"/>
      <sheetName val="Жилье и гор.среда"/>
      <sheetName val="Экология"/>
      <sheetName val="МСП"/>
      <sheetName val="Культура"/>
    </sheetNames>
    <sheetDataSet>
      <sheetData sheetId="0"/>
      <sheetData sheetId="1"/>
      <sheetData sheetId="2"/>
      <sheetData sheetId="3"/>
      <sheetData sheetId="4">
        <row r="21">
          <cell r="K21" t="str">
            <v>Жадан Татьяна Николаевна - директор департамента имущественных отношений Нефтеюганского района</v>
          </cell>
          <cell r="L21" t="str">
            <v>Ткаченко Р.В. - начальник отдела формирования и управления имуществом департамента имущественных отношений Нефтеюганского района</v>
          </cell>
        </row>
      </sheetData>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4"/>
  <sheetViews>
    <sheetView view="pageBreakPreview" zoomScale="62" zoomScaleNormal="62" zoomScaleSheetLayoutView="62" zoomScalePageLayoutView="50" workbookViewId="0">
      <selection sqref="A1:L15"/>
    </sheetView>
  </sheetViews>
  <sheetFormatPr defaultColWidth="9.140625" defaultRowHeight="15.75" x14ac:dyDescent="0.25"/>
  <cols>
    <col min="1" max="1" width="7.28515625" style="2" customWidth="1"/>
    <col min="2" max="2" width="25.140625" style="1" customWidth="1"/>
    <col min="3" max="3" width="32.42578125" style="2" customWidth="1"/>
    <col min="4" max="4" width="18.28515625" style="2" customWidth="1"/>
    <col min="5" max="5" width="19.85546875" style="2" customWidth="1"/>
    <col min="6" max="6" width="21.42578125" style="2" customWidth="1"/>
    <col min="7" max="7" width="21.140625" style="2" customWidth="1"/>
    <col min="8" max="8" width="22.28515625" style="2" customWidth="1"/>
    <col min="9" max="9" width="20" style="2" customWidth="1"/>
    <col min="10" max="10" width="50" style="2" customWidth="1"/>
    <col min="11" max="11" width="29.85546875" style="2" customWidth="1"/>
    <col min="12" max="12" width="32.7109375" style="2" customWidth="1"/>
    <col min="13" max="16384" width="9.140625" style="3"/>
  </cols>
  <sheetData>
    <row r="1" spans="1:13" ht="51.75" customHeight="1" x14ac:dyDescent="0.25">
      <c r="A1" s="182" t="s">
        <v>120</v>
      </c>
      <c r="B1" s="183"/>
      <c r="C1" s="183"/>
      <c r="D1" s="183"/>
      <c r="E1" s="183"/>
      <c r="F1" s="183"/>
      <c r="G1" s="183"/>
      <c r="H1" s="183"/>
      <c r="I1" s="183"/>
      <c r="J1" s="183"/>
      <c r="K1" s="183"/>
      <c r="L1" s="183"/>
    </row>
    <row r="2" spans="1:13" ht="21" thickBot="1" x14ac:dyDescent="0.35">
      <c r="A2" s="15"/>
      <c r="B2" s="16"/>
      <c r="C2" s="17"/>
      <c r="D2" s="17"/>
      <c r="E2" s="17"/>
      <c r="F2" s="17"/>
      <c r="G2" s="17"/>
      <c r="H2" s="17"/>
      <c r="I2" s="17"/>
      <c r="J2" s="17"/>
      <c r="K2" s="17"/>
      <c r="L2" s="17"/>
    </row>
    <row r="3" spans="1:13" ht="24.75" customHeight="1" x14ac:dyDescent="0.25">
      <c r="A3" s="184" t="s">
        <v>0</v>
      </c>
      <c r="B3" s="186" t="s">
        <v>1</v>
      </c>
      <c r="C3" s="186" t="s">
        <v>2</v>
      </c>
      <c r="D3" s="186"/>
      <c r="E3" s="186"/>
      <c r="F3" s="186" t="s">
        <v>3</v>
      </c>
      <c r="G3" s="186" t="s">
        <v>4</v>
      </c>
      <c r="H3" s="186"/>
      <c r="I3" s="186"/>
      <c r="J3" s="186" t="s">
        <v>5</v>
      </c>
      <c r="K3" s="186" t="s">
        <v>6</v>
      </c>
      <c r="L3" s="188" t="s">
        <v>7</v>
      </c>
    </row>
    <row r="4" spans="1:13" ht="95.25" customHeight="1" x14ac:dyDescent="0.25">
      <c r="A4" s="185"/>
      <c r="B4" s="187"/>
      <c r="C4" s="117" t="s">
        <v>8</v>
      </c>
      <c r="D4" s="117" t="s">
        <v>65</v>
      </c>
      <c r="E4" s="117" t="s">
        <v>121</v>
      </c>
      <c r="F4" s="187"/>
      <c r="G4" s="117" t="s">
        <v>66</v>
      </c>
      <c r="H4" s="38" t="s">
        <v>122</v>
      </c>
      <c r="I4" s="38" t="s">
        <v>9</v>
      </c>
      <c r="J4" s="187"/>
      <c r="K4" s="187"/>
      <c r="L4" s="189"/>
    </row>
    <row r="5" spans="1:13" ht="20.25" x14ac:dyDescent="0.25">
      <c r="A5" s="174">
        <v>1</v>
      </c>
      <c r="B5" s="175">
        <v>2</v>
      </c>
      <c r="C5" s="175">
        <v>3</v>
      </c>
      <c r="D5" s="175">
        <v>4</v>
      </c>
      <c r="E5" s="175">
        <v>5</v>
      </c>
      <c r="F5" s="175">
        <v>6</v>
      </c>
      <c r="G5" s="175">
        <v>7</v>
      </c>
      <c r="H5" s="175">
        <v>8</v>
      </c>
      <c r="I5" s="175">
        <v>9</v>
      </c>
      <c r="J5" s="175">
        <v>10</v>
      </c>
      <c r="K5" s="175">
        <v>11</v>
      </c>
      <c r="L5" s="176">
        <v>12</v>
      </c>
    </row>
    <row r="6" spans="1:13" ht="28.5" customHeight="1" x14ac:dyDescent="0.25">
      <c r="A6" s="187" t="s">
        <v>16</v>
      </c>
      <c r="B6" s="187"/>
      <c r="C6" s="187"/>
      <c r="D6" s="187"/>
      <c r="E6" s="187"/>
      <c r="F6" s="187"/>
      <c r="G6" s="187"/>
      <c r="H6" s="187"/>
      <c r="I6" s="187"/>
      <c r="J6" s="187"/>
      <c r="K6" s="187"/>
      <c r="L6" s="187"/>
    </row>
    <row r="7" spans="1:13" ht="69" customHeight="1" x14ac:dyDescent="0.25">
      <c r="A7" s="201">
        <v>1</v>
      </c>
      <c r="B7" s="190" t="s">
        <v>109</v>
      </c>
      <c r="C7" s="192" t="s">
        <v>83</v>
      </c>
      <c r="D7" s="194">
        <v>100</v>
      </c>
      <c r="E7" s="194">
        <v>100</v>
      </c>
      <c r="F7" s="195" t="s">
        <v>13</v>
      </c>
      <c r="G7" s="157" t="s">
        <v>25</v>
      </c>
      <c r="H7" s="157" t="s">
        <v>25</v>
      </c>
      <c r="I7" s="157" t="s">
        <v>25</v>
      </c>
      <c r="J7" s="197" t="s">
        <v>94</v>
      </c>
      <c r="K7" s="191" t="s">
        <v>20</v>
      </c>
      <c r="L7" s="191" t="s">
        <v>84</v>
      </c>
    </row>
    <row r="8" spans="1:13" ht="76.5" hidden="1" customHeight="1" x14ac:dyDescent="0.25">
      <c r="A8" s="201"/>
      <c r="B8" s="190"/>
      <c r="C8" s="193"/>
      <c r="D8" s="194"/>
      <c r="E8" s="194"/>
      <c r="F8" s="196"/>
      <c r="G8" s="157" t="s">
        <v>25</v>
      </c>
      <c r="H8" s="157" t="s">
        <v>25</v>
      </c>
      <c r="I8" s="157" t="s">
        <v>25</v>
      </c>
      <c r="J8" s="198"/>
      <c r="K8" s="191"/>
      <c r="L8" s="191"/>
    </row>
    <row r="9" spans="1:13" ht="48.75" customHeight="1" x14ac:dyDescent="0.25">
      <c r="A9" s="201"/>
      <c r="B9" s="190"/>
      <c r="C9" s="193"/>
      <c r="D9" s="194"/>
      <c r="E9" s="194"/>
      <c r="F9" s="39" t="s">
        <v>14</v>
      </c>
      <c r="G9" s="157" t="s">
        <v>25</v>
      </c>
      <c r="H9" s="157" t="s">
        <v>25</v>
      </c>
      <c r="I9" s="157" t="s">
        <v>25</v>
      </c>
      <c r="J9" s="198"/>
      <c r="K9" s="191"/>
      <c r="L9" s="191"/>
    </row>
    <row r="10" spans="1:13" ht="40.5" customHeight="1" x14ac:dyDescent="0.25">
      <c r="A10" s="201"/>
      <c r="B10" s="190"/>
      <c r="C10" s="193"/>
      <c r="D10" s="194"/>
      <c r="E10" s="194"/>
      <c r="F10" s="39" t="s">
        <v>15</v>
      </c>
      <c r="G10" s="157" t="s">
        <v>25</v>
      </c>
      <c r="H10" s="157" t="s">
        <v>25</v>
      </c>
      <c r="I10" s="157" t="s">
        <v>25</v>
      </c>
      <c r="J10" s="198"/>
      <c r="K10" s="191"/>
      <c r="L10" s="191"/>
    </row>
    <row r="11" spans="1:13" ht="42" customHeight="1" x14ac:dyDescent="0.25">
      <c r="A11" s="201">
        <v>2</v>
      </c>
      <c r="B11" s="201" t="s">
        <v>108</v>
      </c>
      <c r="C11" s="202" t="s">
        <v>46</v>
      </c>
      <c r="D11" s="203">
        <v>53.3</v>
      </c>
      <c r="E11" s="204">
        <v>54.2</v>
      </c>
      <c r="F11" s="29" t="s">
        <v>11</v>
      </c>
      <c r="G11" s="157" t="s">
        <v>25</v>
      </c>
      <c r="H11" s="157" t="s">
        <v>25</v>
      </c>
      <c r="I11" s="157" t="s">
        <v>25</v>
      </c>
      <c r="J11" s="205" t="s">
        <v>95</v>
      </c>
      <c r="K11" s="200" t="s">
        <v>20</v>
      </c>
      <c r="L11" s="200" t="s">
        <v>54</v>
      </c>
      <c r="M11" s="2"/>
    </row>
    <row r="12" spans="1:13" ht="45.75" customHeight="1" x14ac:dyDescent="0.25">
      <c r="A12" s="201"/>
      <c r="B12" s="201"/>
      <c r="C12" s="202"/>
      <c r="D12" s="203"/>
      <c r="E12" s="204"/>
      <c r="F12" s="125" t="s">
        <v>12</v>
      </c>
      <c r="G12" s="157" t="s">
        <v>25</v>
      </c>
      <c r="H12" s="157" t="s">
        <v>25</v>
      </c>
      <c r="I12" s="157" t="s">
        <v>25</v>
      </c>
      <c r="J12" s="205"/>
      <c r="K12" s="200"/>
      <c r="L12" s="200"/>
      <c r="M12" s="2"/>
    </row>
    <row r="13" spans="1:13" ht="63.75" customHeight="1" x14ac:dyDescent="0.25">
      <c r="A13" s="201"/>
      <c r="B13" s="201"/>
      <c r="C13" s="202"/>
      <c r="D13" s="203"/>
      <c r="E13" s="204"/>
      <c r="F13" s="125" t="s">
        <v>13</v>
      </c>
      <c r="G13" s="157" t="s">
        <v>25</v>
      </c>
      <c r="H13" s="157" t="s">
        <v>25</v>
      </c>
      <c r="I13" s="157" t="s">
        <v>25</v>
      </c>
      <c r="J13" s="205"/>
      <c r="K13" s="200"/>
      <c r="L13" s="200"/>
      <c r="M13" s="2"/>
    </row>
    <row r="14" spans="1:13" ht="44.25" customHeight="1" x14ac:dyDescent="0.25">
      <c r="A14" s="201"/>
      <c r="B14" s="201"/>
      <c r="C14" s="202"/>
      <c r="D14" s="203"/>
      <c r="E14" s="204"/>
      <c r="F14" s="125" t="s">
        <v>14</v>
      </c>
      <c r="G14" s="157" t="s">
        <v>25</v>
      </c>
      <c r="H14" s="157" t="s">
        <v>25</v>
      </c>
      <c r="I14" s="157" t="s">
        <v>25</v>
      </c>
      <c r="J14" s="205"/>
      <c r="K14" s="200"/>
      <c r="L14" s="200"/>
      <c r="M14" s="2"/>
    </row>
    <row r="15" spans="1:13" ht="48.75" customHeight="1" x14ac:dyDescent="0.25">
      <c r="A15" s="201"/>
      <c r="B15" s="201"/>
      <c r="C15" s="202"/>
      <c r="D15" s="203"/>
      <c r="E15" s="204"/>
      <c r="F15" s="125" t="s">
        <v>15</v>
      </c>
      <c r="G15" s="157" t="s">
        <v>25</v>
      </c>
      <c r="H15" s="157" t="s">
        <v>25</v>
      </c>
      <c r="I15" s="157" t="s">
        <v>25</v>
      </c>
      <c r="J15" s="205"/>
      <c r="K15" s="200"/>
      <c r="L15" s="200"/>
      <c r="M15" s="2"/>
    </row>
    <row r="16" spans="1:13" ht="30" customHeight="1" x14ac:dyDescent="0.25">
      <c r="A16" s="66"/>
      <c r="B16" s="67"/>
      <c r="C16" s="66"/>
      <c r="D16" s="66"/>
      <c r="E16" s="66"/>
      <c r="F16" s="66"/>
      <c r="G16" s="66"/>
      <c r="H16" s="66"/>
      <c r="I16" s="66"/>
      <c r="J16" s="66"/>
      <c r="K16" s="66"/>
      <c r="L16" s="66"/>
    </row>
    <row r="17" spans="1:12" x14ac:dyDescent="0.25">
      <c r="A17" s="199"/>
      <c r="B17" s="199"/>
      <c r="C17" s="199"/>
      <c r="D17" s="199"/>
      <c r="E17" s="199"/>
      <c r="F17" s="199"/>
      <c r="G17" s="199"/>
      <c r="H17" s="199"/>
      <c r="I17" s="66"/>
      <c r="J17" s="66"/>
      <c r="K17" s="66"/>
      <c r="L17" s="66"/>
    </row>
    <row r="18" spans="1:12" x14ac:dyDescent="0.25">
      <c r="A18" s="199"/>
      <c r="B18" s="199"/>
      <c r="C18" s="199"/>
      <c r="D18" s="199"/>
      <c r="E18" s="199"/>
      <c r="F18" s="199"/>
      <c r="G18" s="199"/>
      <c r="H18" s="199"/>
      <c r="I18" s="66"/>
      <c r="J18" s="66"/>
      <c r="K18" s="66"/>
      <c r="L18" s="66"/>
    </row>
    <row r="19" spans="1:12" x14ac:dyDescent="0.25">
      <c r="A19" s="199"/>
      <c r="B19" s="199"/>
      <c r="C19" s="199"/>
      <c r="D19" s="199"/>
      <c r="E19" s="199"/>
      <c r="F19" s="199"/>
      <c r="G19" s="199"/>
      <c r="H19" s="199"/>
      <c r="I19" s="66"/>
      <c r="J19" s="66"/>
      <c r="K19" s="66"/>
      <c r="L19" s="66"/>
    </row>
    <row r="20" spans="1:12" ht="48.75" customHeight="1" x14ac:dyDescent="0.25"/>
    <row r="22" spans="1:12" ht="15.75" customHeight="1" x14ac:dyDescent="0.25"/>
    <row r="23" spans="1:12" ht="15.75" customHeight="1" x14ac:dyDescent="0.25"/>
    <row r="24" spans="1:12" ht="15.75" customHeight="1" x14ac:dyDescent="0.25"/>
  </sheetData>
  <mergeCells count="28">
    <mergeCell ref="A17:H19"/>
    <mergeCell ref="K11:K15"/>
    <mergeCell ref="L11:L15"/>
    <mergeCell ref="A11:A15"/>
    <mergeCell ref="B11:B15"/>
    <mergeCell ref="C11:C15"/>
    <mergeCell ref="D11:D15"/>
    <mergeCell ref="E11:E15"/>
    <mergeCell ref="J11:J15"/>
    <mergeCell ref="A6:L6"/>
    <mergeCell ref="A7:A10"/>
    <mergeCell ref="B7:B10"/>
    <mergeCell ref="K7:K10"/>
    <mergeCell ref="L7:L10"/>
    <mergeCell ref="C7:C10"/>
    <mergeCell ref="D7:D10"/>
    <mergeCell ref="E7:E10"/>
    <mergeCell ref="F7:F8"/>
    <mergeCell ref="J7:J10"/>
    <mergeCell ref="A1:L1"/>
    <mergeCell ref="A3:A4"/>
    <mergeCell ref="B3:B4"/>
    <mergeCell ref="C3:E3"/>
    <mergeCell ref="F3:F4"/>
    <mergeCell ref="G3:I3"/>
    <mergeCell ref="J3:J4"/>
    <mergeCell ref="K3:K4"/>
    <mergeCell ref="L3:L4"/>
  </mergeCells>
  <pageMargins left="0.11811023622047245" right="0.11811023622047245" top="0" bottom="0" header="0.31496062992125984" footer="0.31496062992125984"/>
  <pageSetup paperSize="9" scale="4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X50"/>
  <sheetViews>
    <sheetView showGridLines="0" showWhiteSpace="0" view="pageBreakPreview" topLeftCell="A38" zoomScale="60" zoomScaleNormal="60" zoomScalePageLayoutView="50" workbookViewId="0">
      <selection sqref="A1:L38"/>
    </sheetView>
  </sheetViews>
  <sheetFormatPr defaultColWidth="9.140625" defaultRowHeight="20.25" x14ac:dyDescent="0.3"/>
  <cols>
    <col min="1" max="1" width="7.42578125" style="9" customWidth="1"/>
    <col min="2" max="2" width="26.7109375" style="8" customWidth="1"/>
    <col min="3" max="3" width="38.28515625" style="9" customWidth="1"/>
    <col min="4" max="4" width="28.5703125" style="9" customWidth="1"/>
    <col min="5" max="6" width="28.140625" style="9" customWidth="1"/>
    <col min="7" max="7" width="22.85546875" style="9" customWidth="1"/>
    <col min="8" max="8" width="19" style="25" customWidth="1"/>
    <col min="9" max="9" width="14" style="9" customWidth="1"/>
    <col min="10" max="10" width="91.28515625" style="19" customWidth="1"/>
    <col min="11" max="11" width="28.7109375" style="9" customWidth="1"/>
    <col min="12" max="12" width="28.5703125" style="9" customWidth="1"/>
    <col min="13" max="16384" width="9.140625" style="18"/>
  </cols>
  <sheetData>
    <row r="1" spans="1:12" ht="44.25" customHeight="1" x14ac:dyDescent="0.3">
      <c r="A1" s="222" t="s">
        <v>120</v>
      </c>
      <c r="B1" s="222"/>
      <c r="C1" s="222"/>
      <c r="D1" s="222"/>
      <c r="E1" s="222"/>
      <c r="F1" s="222"/>
      <c r="G1" s="222"/>
      <c r="H1" s="222"/>
      <c r="I1" s="222"/>
      <c r="J1" s="222"/>
      <c r="K1" s="222"/>
      <c r="L1" s="222"/>
    </row>
    <row r="2" spans="1:12" ht="16.5" customHeight="1" thickBot="1" x14ac:dyDescent="0.35">
      <c r="A2" s="7"/>
    </row>
    <row r="3" spans="1:12" ht="33" customHeight="1" x14ac:dyDescent="0.3">
      <c r="A3" s="223" t="s">
        <v>0</v>
      </c>
      <c r="B3" s="224" t="s">
        <v>1</v>
      </c>
      <c r="C3" s="224" t="s">
        <v>2</v>
      </c>
      <c r="D3" s="224"/>
      <c r="E3" s="224"/>
      <c r="F3" s="224" t="s">
        <v>4</v>
      </c>
      <c r="G3" s="224"/>
      <c r="H3" s="224"/>
      <c r="I3" s="224"/>
      <c r="J3" s="225" t="s">
        <v>5</v>
      </c>
      <c r="K3" s="224" t="s">
        <v>6</v>
      </c>
      <c r="L3" s="227" t="s">
        <v>7</v>
      </c>
    </row>
    <row r="4" spans="1:12" ht="84.75" customHeight="1" x14ac:dyDescent="0.3">
      <c r="A4" s="218"/>
      <c r="B4" s="219"/>
      <c r="C4" s="118" t="s">
        <v>8</v>
      </c>
      <c r="D4" s="118" t="s">
        <v>65</v>
      </c>
      <c r="E4" s="118" t="s">
        <v>121</v>
      </c>
      <c r="F4" s="118" t="s">
        <v>3</v>
      </c>
      <c r="G4" s="118" t="s">
        <v>66</v>
      </c>
      <c r="H4" s="118" t="s">
        <v>123</v>
      </c>
      <c r="I4" s="118" t="s">
        <v>9</v>
      </c>
      <c r="J4" s="226"/>
      <c r="K4" s="219"/>
      <c r="L4" s="220"/>
    </row>
    <row r="5" spans="1:12" x14ac:dyDescent="0.3">
      <c r="A5" s="139">
        <v>1</v>
      </c>
      <c r="B5" s="42">
        <v>2</v>
      </c>
      <c r="C5" s="42">
        <v>3</v>
      </c>
      <c r="D5" s="42">
        <v>4</v>
      </c>
      <c r="E5" s="42">
        <v>5</v>
      </c>
      <c r="F5" s="42">
        <v>6</v>
      </c>
      <c r="G5" s="42">
        <v>7</v>
      </c>
      <c r="H5" s="42">
        <v>8</v>
      </c>
      <c r="I5" s="42">
        <v>9</v>
      </c>
      <c r="J5" s="81" t="s">
        <v>56</v>
      </c>
      <c r="K5" s="42">
        <v>11</v>
      </c>
      <c r="L5" s="140">
        <v>12</v>
      </c>
    </row>
    <row r="6" spans="1:12" s="9" customFormat="1" ht="42.75" customHeight="1" x14ac:dyDescent="0.3">
      <c r="A6" s="218" t="s">
        <v>34</v>
      </c>
      <c r="B6" s="219"/>
      <c r="C6" s="219"/>
      <c r="D6" s="219"/>
      <c r="E6" s="219"/>
      <c r="F6" s="219"/>
      <c r="G6" s="219"/>
      <c r="H6" s="219"/>
      <c r="I6" s="219"/>
      <c r="J6" s="219"/>
      <c r="K6" s="219"/>
      <c r="L6" s="220"/>
    </row>
    <row r="7" spans="1:12" s="9" customFormat="1" ht="40.5" customHeight="1" x14ac:dyDescent="0.3">
      <c r="A7" s="221">
        <v>1</v>
      </c>
      <c r="B7" s="190" t="s">
        <v>21</v>
      </c>
      <c r="C7" s="197" t="s">
        <v>38</v>
      </c>
      <c r="D7" s="229">
        <v>46.4</v>
      </c>
      <c r="E7" s="230">
        <v>0</v>
      </c>
      <c r="F7" s="43" t="s">
        <v>11</v>
      </c>
      <c r="G7" s="144" t="s">
        <v>25</v>
      </c>
      <c r="H7" s="44" t="s">
        <v>25</v>
      </c>
      <c r="I7" s="77" t="s">
        <v>25</v>
      </c>
      <c r="J7" s="201" t="s">
        <v>136</v>
      </c>
      <c r="K7" s="191" t="s">
        <v>86</v>
      </c>
      <c r="L7" s="228" t="s">
        <v>81</v>
      </c>
    </row>
    <row r="8" spans="1:12" s="9" customFormat="1" ht="45.75" customHeight="1" x14ac:dyDescent="0.3">
      <c r="A8" s="221"/>
      <c r="B8" s="190"/>
      <c r="C8" s="197"/>
      <c r="D8" s="229"/>
      <c r="E8" s="230"/>
      <c r="F8" s="39" t="s">
        <v>12</v>
      </c>
      <c r="G8" s="45" t="s">
        <v>25</v>
      </c>
      <c r="H8" s="46" t="s">
        <v>25</v>
      </c>
      <c r="I8" s="47" t="s">
        <v>25</v>
      </c>
      <c r="J8" s="201"/>
      <c r="K8" s="191"/>
      <c r="L8" s="228"/>
    </row>
    <row r="9" spans="1:12" s="9" customFormat="1" ht="66" customHeight="1" x14ac:dyDescent="0.3">
      <c r="A9" s="221"/>
      <c r="B9" s="190"/>
      <c r="C9" s="197"/>
      <c r="D9" s="229"/>
      <c r="E9" s="230"/>
      <c r="F9" s="39" t="s">
        <v>13</v>
      </c>
      <c r="G9" s="45" t="s">
        <v>25</v>
      </c>
      <c r="H9" s="48" t="s">
        <v>25</v>
      </c>
      <c r="I9" s="85" t="s">
        <v>25</v>
      </c>
      <c r="J9" s="201"/>
      <c r="K9" s="191"/>
      <c r="L9" s="228"/>
    </row>
    <row r="10" spans="1:12" s="9" customFormat="1" ht="48" customHeight="1" x14ac:dyDescent="0.3">
      <c r="A10" s="221"/>
      <c r="B10" s="190"/>
      <c r="C10" s="197"/>
      <c r="D10" s="229"/>
      <c r="E10" s="230"/>
      <c r="F10" s="39" t="s">
        <v>14</v>
      </c>
      <c r="G10" s="45" t="s">
        <v>25</v>
      </c>
      <c r="H10" s="49" t="s">
        <v>25</v>
      </c>
      <c r="I10" s="76" t="s">
        <v>25</v>
      </c>
      <c r="J10" s="201"/>
      <c r="K10" s="191"/>
      <c r="L10" s="228"/>
    </row>
    <row r="11" spans="1:12" s="9" customFormat="1" ht="51.75" customHeight="1" x14ac:dyDescent="0.3">
      <c r="A11" s="221"/>
      <c r="B11" s="190"/>
      <c r="C11" s="197"/>
      <c r="D11" s="229"/>
      <c r="E11" s="230"/>
      <c r="F11" s="39" t="s">
        <v>15</v>
      </c>
      <c r="G11" s="45" t="s">
        <v>25</v>
      </c>
      <c r="H11" s="50" t="s">
        <v>25</v>
      </c>
      <c r="I11" s="50" t="s">
        <v>25</v>
      </c>
      <c r="J11" s="201"/>
      <c r="K11" s="191"/>
      <c r="L11" s="228"/>
    </row>
    <row r="12" spans="1:12" ht="183.75" customHeight="1" x14ac:dyDescent="0.3">
      <c r="A12" s="221">
        <v>2</v>
      </c>
      <c r="B12" s="190" t="s">
        <v>22</v>
      </c>
      <c r="C12" s="114" t="s">
        <v>45</v>
      </c>
      <c r="D12" s="50">
        <v>87</v>
      </c>
      <c r="E12" s="59">
        <v>60.2</v>
      </c>
      <c r="F12" s="43" t="s">
        <v>11</v>
      </c>
      <c r="G12" s="51" t="s">
        <v>25</v>
      </c>
      <c r="H12" s="52" t="s">
        <v>25</v>
      </c>
      <c r="I12" s="53" t="s">
        <v>25</v>
      </c>
      <c r="J12" s="114" t="s">
        <v>137</v>
      </c>
      <c r="K12" s="191" t="s">
        <v>87</v>
      </c>
      <c r="L12" s="228" t="s">
        <v>36</v>
      </c>
    </row>
    <row r="13" spans="1:12" ht="195" customHeight="1" x14ac:dyDescent="0.3">
      <c r="A13" s="221"/>
      <c r="B13" s="190"/>
      <c r="C13" s="114" t="s">
        <v>39</v>
      </c>
      <c r="D13" s="54">
        <v>8</v>
      </c>
      <c r="E13" s="59">
        <v>3.2</v>
      </c>
      <c r="F13" s="39" t="s">
        <v>12</v>
      </c>
      <c r="G13" s="51" t="s">
        <v>25</v>
      </c>
      <c r="H13" s="79" t="s">
        <v>25</v>
      </c>
      <c r="I13" s="80" t="s">
        <v>25</v>
      </c>
      <c r="J13" s="114" t="s">
        <v>138</v>
      </c>
      <c r="K13" s="191"/>
      <c r="L13" s="228"/>
    </row>
    <row r="14" spans="1:12" ht="65.25" customHeight="1" x14ac:dyDescent="0.3">
      <c r="A14" s="221"/>
      <c r="B14" s="190"/>
      <c r="C14" s="197" t="s">
        <v>71</v>
      </c>
      <c r="D14" s="233" t="s">
        <v>102</v>
      </c>
      <c r="E14" s="234">
        <v>8</v>
      </c>
      <c r="F14" s="39" t="s">
        <v>13</v>
      </c>
      <c r="G14" s="45" t="s">
        <v>25</v>
      </c>
      <c r="H14" s="55" t="s">
        <v>25</v>
      </c>
      <c r="I14" s="50" t="s">
        <v>25</v>
      </c>
      <c r="J14" s="197" t="s">
        <v>144</v>
      </c>
      <c r="K14" s="191"/>
      <c r="L14" s="228"/>
    </row>
    <row r="15" spans="1:12" ht="46.5" customHeight="1" x14ac:dyDescent="0.3">
      <c r="A15" s="221"/>
      <c r="B15" s="190"/>
      <c r="C15" s="197"/>
      <c r="D15" s="233"/>
      <c r="E15" s="234"/>
      <c r="F15" s="39" t="s">
        <v>14</v>
      </c>
      <c r="G15" s="45" t="s">
        <v>25</v>
      </c>
      <c r="H15" s="55" t="s">
        <v>25</v>
      </c>
      <c r="I15" s="50" t="s">
        <v>25</v>
      </c>
      <c r="J15" s="244"/>
      <c r="K15" s="191"/>
      <c r="L15" s="228"/>
    </row>
    <row r="16" spans="1:12" ht="156.75" customHeight="1" x14ac:dyDescent="0.3">
      <c r="A16" s="221"/>
      <c r="B16" s="190"/>
      <c r="C16" s="197"/>
      <c r="D16" s="233"/>
      <c r="E16" s="234"/>
      <c r="F16" s="39" t="s">
        <v>15</v>
      </c>
      <c r="G16" s="56" t="s">
        <v>25</v>
      </c>
      <c r="H16" s="50" t="s">
        <v>25</v>
      </c>
      <c r="I16" s="50" t="s">
        <v>25</v>
      </c>
      <c r="J16" s="244"/>
      <c r="K16" s="191"/>
      <c r="L16" s="228"/>
    </row>
    <row r="17" spans="1:12" ht="233.25" customHeight="1" x14ac:dyDescent="0.3">
      <c r="A17" s="221"/>
      <c r="B17" s="190"/>
      <c r="C17" s="114" t="s">
        <v>47</v>
      </c>
      <c r="D17" s="136" t="s">
        <v>40</v>
      </c>
      <c r="E17" s="50">
        <v>1</v>
      </c>
      <c r="F17" s="39"/>
      <c r="G17" s="45"/>
      <c r="H17" s="50"/>
      <c r="I17" s="50"/>
      <c r="J17" s="114" t="s">
        <v>139</v>
      </c>
      <c r="K17" s="191"/>
      <c r="L17" s="228"/>
    </row>
    <row r="18" spans="1:12" s="9" customFormat="1" ht="194.25" customHeight="1" x14ac:dyDescent="0.3">
      <c r="A18" s="221">
        <v>3</v>
      </c>
      <c r="B18" s="190" t="s">
        <v>23</v>
      </c>
      <c r="C18" s="114" t="s">
        <v>41</v>
      </c>
      <c r="D18" s="56">
        <v>53.85</v>
      </c>
      <c r="E18" s="54">
        <v>0</v>
      </c>
      <c r="F18" s="43" t="s">
        <v>11</v>
      </c>
      <c r="G18" s="144" t="s">
        <v>25</v>
      </c>
      <c r="H18" s="144" t="s">
        <v>25</v>
      </c>
      <c r="I18" s="145" t="s">
        <v>25</v>
      </c>
      <c r="J18" s="155" t="s">
        <v>92</v>
      </c>
      <c r="K18" s="191" t="s">
        <v>86</v>
      </c>
      <c r="L18" s="228" t="s">
        <v>37</v>
      </c>
    </row>
    <row r="19" spans="1:12" s="9" customFormat="1" ht="254.25" customHeight="1" x14ac:dyDescent="0.3">
      <c r="A19" s="221"/>
      <c r="B19" s="190"/>
      <c r="C19" s="114" t="s">
        <v>73</v>
      </c>
      <c r="D19" s="136" t="s">
        <v>103</v>
      </c>
      <c r="E19" s="156">
        <v>0.23</v>
      </c>
      <c r="F19" s="39" t="s">
        <v>12</v>
      </c>
      <c r="G19" s="45" t="s">
        <v>25</v>
      </c>
      <c r="H19" s="57" t="s">
        <v>25</v>
      </c>
      <c r="I19" s="47" t="s">
        <v>25</v>
      </c>
      <c r="J19" s="155" t="s">
        <v>93</v>
      </c>
      <c r="K19" s="191"/>
      <c r="L19" s="228"/>
    </row>
    <row r="20" spans="1:12" s="20" customFormat="1" ht="69.75" customHeight="1" x14ac:dyDescent="0.3">
      <c r="A20" s="221"/>
      <c r="B20" s="190"/>
      <c r="C20" s="197" t="s">
        <v>42</v>
      </c>
      <c r="D20" s="233" t="s">
        <v>104</v>
      </c>
      <c r="E20" s="233" t="s">
        <v>90</v>
      </c>
      <c r="F20" s="39" t="s">
        <v>13</v>
      </c>
      <c r="G20" s="45" t="s">
        <v>25</v>
      </c>
      <c r="H20" s="57" t="s">
        <v>25</v>
      </c>
      <c r="I20" s="47" t="s">
        <v>25</v>
      </c>
      <c r="J20" s="206" t="s">
        <v>93</v>
      </c>
      <c r="K20" s="191"/>
      <c r="L20" s="228"/>
    </row>
    <row r="21" spans="1:12" s="9" customFormat="1" ht="48" customHeight="1" x14ac:dyDescent="0.3">
      <c r="A21" s="221"/>
      <c r="B21" s="190"/>
      <c r="C21" s="197"/>
      <c r="D21" s="233"/>
      <c r="E21" s="233"/>
      <c r="F21" s="39" t="s">
        <v>14</v>
      </c>
      <c r="G21" s="45" t="s">
        <v>25</v>
      </c>
      <c r="H21" s="45" t="s">
        <v>25</v>
      </c>
      <c r="I21" s="47" t="s">
        <v>25</v>
      </c>
      <c r="J21" s="236"/>
      <c r="K21" s="191"/>
      <c r="L21" s="228"/>
    </row>
    <row r="22" spans="1:12" s="9" customFormat="1" ht="92.25" customHeight="1" x14ac:dyDescent="0.3">
      <c r="A22" s="221"/>
      <c r="B22" s="190"/>
      <c r="C22" s="197"/>
      <c r="D22" s="233"/>
      <c r="E22" s="233"/>
      <c r="F22" s="58" t="s">
        <v>15</v>
      </c>
      <c r="G22" s="45" t="s">
        <v>25</v>
      </c>
      <c r="H22" s="45" t="s">
        <v>25</v>
      </c>
      <c r="I22" s="47" t="s">
        <v>25</v>
      </c>
      <c r="J22" s="237"/>
      <c r="K22" s="191"/>
      <c r="L22" s="228"/>
    </row>
    <row r="23" spans="1:12" s="9" customFormat="1" ht="330.75" customHeight="1" x14ac:dyDescent="0.3">
      <c r="A23" s="221"/>
      <c r="B23" s="190"/>
      <c r="C23" s="114" t="s">
        <v>72</v>
      </c>
      <c r="D23" s="136" t="s">
        <v>105</v>
      </c>
      <c r="E23" s="136" t="s">
        <v>91</v>
      </c>
      <c r="F23" s="58"/>
      <c r="G23" s="45"/>
      <c r="H23" s="45"/>
      <c r="I23" s="47"/>
      <c r="J23" s="155" t="s">
        <v>93</v>
      </c>
      <c r="K23" s="191"/>
      <c r="L23" s="228"/>
    </row>
    <row r="24" spans="1:12" ht="33.75" customHeight="1" x14ac:dyDescent="0.3">
      <c r="A24" s="221">
        <v>4</v>
      </c>
      <c r="B24" s="190" t="s">
        <v>24</v>
      </c>
      <c r="C24" s="197" t="s">
        <v>43</v>
      </c>
      <c r="D24" s="233">
        <v>5.8999999999999999E-3</v>
      </c>
      <c r="E24" s="233" t="s">
        <v>96</v>
      </c>
      <c r="F24" s="248" t="s">
        <v>11</v>
      </c>
      <c r="G24" s="247" t="s">
        <v>25</v>
      </c>
      <c r="H24" s="246" t="s">
        <v>25</v>
      </c>
      <c r="I24" s="245" t="s">
        <v>25</v>
      </c>
      <c r="J24" s="197" t="s">
        <v>140</v>
      </c>
      <c r="K24" s="191" t="s">
        <v>88</v>
      </c>
      <c r="L24" s="228" t="s">
        <v>89</v>
      </c>
    </row>
    <row r="25" spans="1:12" ht="22.5" customHeight="1" x14ac:dyDescent="0.3">
      <c r="A25" s="221"/>
      <c r="B25" s="190"/>
      <c r="C25" s="197"/>
      <c r="D25" s="233"/>
      <c r="E25" s="233"/>
      <c r="F25" s="248"/>
      <c r="G25" s="247"/>
      <c r="H25" s="246"/>
      <c r="I25" s="245"/>
      <c r="J25" s="197"/>
      <c r="K25" s="191"/>
      <c r="L25" s="235"/>
    </row>
    <row r="26" spans="1:12" ht="58.5" customHeight="1" x14ac:dyDescent="0.3">
      <c r="A26" s="221"/>
      <c r="B26" s="190"/>
      <c r="C26" s="197"/>
      <c r="D26" s="233"/>
      <c r="E26" s="233"/>
      <c r="F26" s="39" t="s">
        <v>12</v>
      </c>
      <c r="G26" s="45" t="s">
        <v>25</v>
      </c>
      <c r="H26" s="60" t="s">
        <v>25</v>
      </c>
      <c r="I26" s="47" t="s">
        <v>25</v>
      </c>
      <c r="J26" s="197"/>
      <c r="K26" s="191"/>
      <c r="L26" s="235"/>
    </row>
    <row r="27" spans="1:12" ht="78" customHeight="1" x14ac:dyDescent="0.3">
      <c r="A27" s="221"/>
      <c r="B27" s="190"/>
      <c r="C27" s="197"/>
      <c r="D27" s="233"/>
      <c r="E27" s="233"/>
      <c r="F27" s="39" t="s">
        <v>13</v>
      </c>
      <c r="G27" s="45" t="s">
        <v>25</v>
      </c>
      <c r="H27" s="45" t="s">
        <v>25</v>
      </c>
      <c r="I27" s="50" t="s">
        <v>25</v>
      </c>
      <c r="J27" s="197"/>
      <c r="K27" s="191"/>
      <c r="L27" s="235"/>
    </row>
    <row r="28" spans="1:12" ht="33.75" customHeight="1" x14ac:dyDescent="0.3">
      <c r="A28" s="221"/>
      <c r="B28" s="190"/>
      <c r="C28" s="197"/>
      <c r="D28" s="233"/>
      <c r="E28" s="233"/>
      <c r="F28" s="39" t="s">
        <v>14</v>
      </c>
      <c r="G28" s="45" t="s">
        <v>25</v>
      </c>
      <c r="H28" s="55" t="s">
        <v>25</v>
      </c>
      <c r="I28" s="59" t="s">
        <v>25</v>
      </c>
      <c r="J28" s="197"/>
      <c r="K28" s="191"/>
      <c r="L28" s="235"/>
    </row>
    <row r="29" spans="1:12" ht="196.5" customHeight="1" x14ac:dyDescent="0.3">
      <c r="A29" s="221"/>
      <c r="B29" s="190"/>
      <c r="C29" s="197"/>
      <c r="D29" s="233"/>
      <c r="E29" s="233"/>
      <c r="F29" s="39" t="s">
        <v>15</v>
      </c>
      <c r="G29" s="45" t="s">
        <v>25</v>
      </c>
      <c r="H29" s="45" t="s">
        <v>25</v>
      </c>
      <c r="I29" s="47" t="s">
        <v>25</v>
      </c>
      <c r="J29" s="197"/>
      <c r="K29" s="191"/>
      <c r="L29" s="235"/>
    </row>
    <row r="30" spans="1:12" ht="73.5" customHeight="1" x14ac:dyDescent="0.3">
      <c r="A30" s="212">
        <v>5</v>
      </c>
      <c r="B30" s="215" t="s">
        <v>74</v>
      </c>
      <c r="C30" s="206" t="s">
        <v>75</v>
      </c>
      <c r="D30" s="209" t="s">
        <v>76</v>
      </c>
      <c r="E30" s="209" t="s">
        <v>76</v>
      </c>
      <c r="F30" s="162" t="s">
        <v>11</v>
      </c>
      <c r="G30" s="161" t="s">
        <v>25</v>
      </c>
      <c r="H30" s="160" t="s">
        <v>25</v>
      </c>
      <c r="I30" s="159" t="s">
        <v>25</v>
      </c>
      <c r="J30" s="206" t="s">
        <v>99</v>
      </c>
      <c r="K30" s="241" t="s">
        <v>86</v>
      </c>
      <c r="L30" s="238" t="s">
        <v>100</v>
      </c>
    </row>
    <row r="31" spans="1:12" ht="20.25" hidden="1" customHeight="1" x14ac:dyDescent="0.3">
      <c r="A31" s="213"/>
      <c r="B31" s="216"/>
      <c r="C31" s="207"/>
      <c r="D31" s="210"/>
      <c r="E31" s="210"/>
      <c r="F31" s="162"/>
      <c r="G31" s="161"/>
      <c r="H31" s="160"/>
      <c r="I31" s="159"/>
      <c r="J31" s="207"/>
      <c r="K31" s="242"/>
      <c r="L31" s="239"/>
    </row>
    <row r="32" spans="1:12" ht="57.75" customHeight="1" x14ac:dyDescent="0.3">
      <c r="A32" s="213"/>
      <c r="B32" s="216"/>
      <c r="C32" s="207"/>
      <c r="D32" s="210"/>
      <c r="E32" s="210"/>
      <c r="F32" s="39" t="s">
        <v>12</v>
      </c>
      <c r="G32" s="45" t="s">
        <v>25</v>
      </c>
      <c r="H32" s="60" t="s">
        <v>25</v>
      </c>
      <c r="I32" s="47" t="s">
        <v>25</v>
      </c>
      <c r="J32" s="207"/>
      <c r="K32" s="242"/>
      <c r="L32" s="239"/>
    </row>
    <row r="33" spans="1:3066" ht="75.75" customHeight="1" x14ac:dyDescent="0.3">
      <c r="A33" s="213"/>
      <c r="B33" s="216"/>
      <c r="C33" s="207"/>
      <c r="D33" s="210"/>
      <c r="E33" s="210"/>
      <c r="F33" s="39" t="s">
        <v>13</v>
      </c>
      <c r="G33" s="45" t="s">
        <v>25</v>
      </c>
      <c r="H33" s="45" t="s">
        <v>25</v>
      </c>
      <c r="I33" s="164" t="s">
        <v>25</v>
      </c>
      <c r="J33" s="207"/>
      <c r="K33" s="242"/>
      <c r="L33" s="239"/>
    </row>
    <row r="34" spans="1:3066" ht="54" customHeight="1" x14ac:dyDescent="0.3">
      <c r="A34" s="213"/>
      <c r="B34" s="216"/>
      <c r="C34" s="207"/>
      <c r="D34" s="210"/>
      <c r="E34" s="210"/>
      <c r="F34" s="39" t="s">
        <v>14</v>
      </c>
      <c r="G34" s="45" t="s">
        <v>25</v>
      </c>
      <c r="H34" s="163" t="s">
        <v>25</v>
      </c>
      <c r="I34" s="59" t="s">
        <v>25</v>
      </c>
      <c r="J34" s="207"/>
      <c r="K34" s="242"/>
      <c r="L34" s="239"/>
    </row>
    <row r="35" spans="1:3066" ht="80.25" customHeight="1" x14ac:dyDescent="0.3">
      <c r="A35" s="213"/>
      <c r="B35" s="216"/>
      <c r="C35" s="208"/>
      <c r="D35" s="211"/>
      <c r="E35" s="211"/>
      <c r="F35" s="39" t="s">
        <v>15</v>
      </c>
      <c r="G35" s="45" t="s">
        <v>25</v>
      </c>
      <c r="H35" s="163" t="s">
        <v>25</v>
      </c>
      <c r="I35" s="59" t="s">
        <v>25</v>
      </c>
      <c r="J35" s="208"/>
      <c r="K35" s="243"/>
      <c r="L35" s="240"/>
    </row>
    <row r="36" spans="1:3066" ht="80.25" customHeight="1" x14ac:dyDescent="0.3">
      <c r="A36" s="213"/>
      <c r="B36" s="216"/>
      <c r="C36" s="296" t="s">
        <v>77</v>
      </c>
      <c r="D36" s="304">
        <v>3.09</v>
      </c>
      <c r="E36" s="361">
        <v>1.25</v>
      </c>
      <c r="F36" s="362"/>
      <c r="G36" s="363"/>
      <c r="H36" s="365"/>
      <c r="I36" s="366"/>
      <c r="J36" s="206" t="s">
        <v>145</v>
      </c>
      <c r="K36" s="241" t="s">
        <v>88</v>
      </c>
      <c r="L36" s="238" t="s">
        <v>89</v>
      </c>
    </row>
    <row r="37" spans="1:3066" ht="409.5" customHeight="1" x14ac:dyDescent="0.3">
      <c r="A37" s="213"/>
      <c r="B37" s="216"/>
      <c r="C37" s="237"/>
      <c r="D37" s="360"/>
      <c r="E37" s="360"/>
      <c r="F37" s="269"/>
      <c r="G37" s="364"/>
      <c r="H37" s="364"/>
      <c r="I37" s="364"/>
      <c r="J37" s="237"/>
      <c r="K37" s="237"/>
      <c r="L37" s="367"/>
    </row>
    <row r="38" spans="1:3066" s="126" customFormat="1" ht="352.5" customHeight="1" thickBot="1" x14ac:dyDescent="0.35">
      <c r="A38" s="214"/>
      <c r="B38" s="217"/>
      <c r="C38" s="141" t="s">
        <v>78</v>
      </c>
      <c r="D38" s="142" t="s">
        <v>79</v>
      </c>
      <c r="E38" s="142" t="s">
        <v>107</v>
      </c>
      <c r="F38" s="40"/>
      <c r="G38" s="41"/>
      <c r="H38" s="41"/>
      <c r="I38" s="143"/>
      <c r="J38" s="141" t="s">
        <v>141</v>
      </c>
      <c r="K38" s="165" t="s">
        <v>88</v>
      </c>
      <c r="L38" s="166" t="s">
        <v>89</v>
      </c>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2"/>
      <c r="BR38" s="132"/>
      <c r="BS38" s="132"/>
      <c r="BT38" s="132"/>
      <c r="BU38" s="132"/>
      <c r="BV38" s="132"/>
      <c r="BW38" s="132"/>
      <c r="BX38" s="132"/>
      <c r="BY38" s="132"/>
      <c r="BZ38" s="132"/>
      <c r="CA38" s="132"/>
      <c r="CB38" s="132"/>
      <c r="CC38" s="132"/>
      <c r="CD38" s="132"/>
      <c r="CE38" s="132"/>
      <c r="CF38" s="132"/>
      <c r="CG38" s="132"/>
      <c r="CH38" s="132"/>
      <c r="CI38" s="132"/>
      <c r="CJ38" s="132"/>
      <c r="CK38" s="132"/>
      <c r="CL38" s="132"/>
      <c r="CM38" s="132"/>
      <c r="CN38" s="132"/>
      <c r="CO38" s="132"/>
      <c r="CP38" s="132"/>
      <c r="CQ38" s="132"/>
      <c r="CR38" s="132"/>
      <c r="CS38" s="132"/>
      <c r="CT38" s="132"/>
      <c r="CU38" s="132"/>
      <c r="CV38" s="132"/>
      <c r="CW38" s="132"/>
      <c r="CX38" s="132"/>
      <c r="CY38" s="132"/>
      <c r="CZ38" s="132"/>
      <c r="DA38" s="132"/>
      <c r="DB38" s="132"/>
      <c r="DC38" s="132"/>
      <c r="DD38" s="132"/>
      <c r="DE38" s="132"/>
      <c r="DF38" s="132"/>
      <c r="DG38" s="132"/>
      <c r="DH38" s="132"/>
      <c r="DI38" s="132"/>
      <c r="DJ38" s="132"/>
      <c r="DK38" s="132"/>
      <c r="DL38" s="132"/>
      <c r="DM38" s="132"/>
      <c r="DN38" s="132"/>
      <c r="DO38" s="132"/>
      <c r="DP38" s="132"/>
      <c r="DQ38" s="132"/>
      <c r="DR38" s="132"/>
      <c r="DS38" s="132"/>
      <c r="DT38" s="132"/>
      <c r="DU38" s="132"/>
      <c r="DV38" s="132"/>
      <c r="DW38" s="132"/>
      <c r="DX38" s="132"/>
      <c r="DY38" s="132"/>
      <c r="DZ38" s="132"/>
      <c r="EA38" s="132"/>
      <c r="EB38" s="132"/>
      <c r="EC38" s="132"/>
      <c r="ED38" s="132"/>
      <c r="EE38" s="132"/>
      <c r="EF38" s="132"/>
      <c r="EG38" s="132"/>
      <c r="EH38" s="132"/>
      <c r="EI38" s="132"/>
      <c r="EJ38" s="132"/>
      <c r="EK38" s="132"/>
      <c r="EL38" s="132"/>
      <c r="EM38" s="132"/>
      <c r="EN38" s="132"/>
      <c r="EO38" s="132"/>
      <c r="EP38" s="132"/>
      <c r="EQ38" s="132"/>
      <c r="ER38" s="132"/>
      <c r="ES38" s="132"/>
      <c r="ET38" s="132"/>
      <c r="EU38" s="132"/>
      <c r="EV38" s="132"/>
      <c r="EW38" s="132"/>
      <c r="EX38" s="132"/>
      <c r="EY38" s="132"/>
      <c r="EZ38" s="132"/>
      <c r="FA38" s="132"/>
      <c r="FB38" s="132"/>
      <c r="FC38" s="132"/>
      <c r="FD38" s="132"/>
      <c r="FE38" s="132"/>
      <c r="FF38" s="132"/>
      <c r="FG38" s="132"/>
      <c r="FH38" s="132"/>
      <c r="FI38" s="132"/>
      <c r="FJ38" s="132"/>
      <c r="FK38" s="132"/>
      <c r="FL38" s="132"/>
      <c r="FM38" s="132"/>
      <c r="FN38" s="132"/>
      <c r="FO38" s="132"/>
      <c r="FP38" s="132"/>
      <c r="FQ38" s="132"/>
      <c r="FR38" s="132"/>
      <c r="FS38" s="132"/>
      <c r="FT38" s="132"/>
      <c r="FU38" s="132"/>
      <c r="FV38" s="132"/>
      <c r="FW38" s="132"/>
      <c r="FX38" s="132"/>
      <c r="FY38" s="132"/>
      <c r="FZ38" s="132"/>
      <c r="GA38" s="132"/>
      <c r="GB38" s="132"/>
      <c r="GC38" s="132"/>
      <c r="GD38" s="132"/>
      <c r="GE38" s="132"/>
      <c r="GF38" s="132"/>
      <c r="GG38" s="132"/>
      <c r="GH38" s="132"/>
      <c r="GI38" s="132"/>
      <c r="GJ38" s="132"/>
      <c r="GK38" s="132"/>
      <c r="GL38" s="132"/>
      <c r="GM38" s="132"/>
      <c r="GN38" s="132"/>
      <c r="GO38" s="132"/>
      <c r="GP38" s="132"/>
      <c r="GQ38" s="132"/>
      <c r="GR38" s="132"/>
      <c r="GS38" s="132"/>
      <c r="GT38" s="132"/>
      <c r="GU38" s="132"/>
      <c r="GV38" s="132"/>
      <c r="GW38" s="132"/>
      <c r="GX38" s="132"/>
      <c r="GY38" s="132"/>
      <c r="GZ38" s="132"/>
      <c r="HA38" s="132"/>
      <c r="HB38" s="132"/>
      <c r="HC38" s="132"/>
      <c r="HD38" s="132"/>
      <c r="HE38" s="132"/>
      <c r="HF38" s="132"/>
      <c r="HG38" s="132"/>
      <c r="HH38" s="132"/>
      <c r="HI38" s="132"/>
      <c r="HJ38" s="132"/>
      <c r="HK38" s="132"/>
      <c r="HL38" s="132"/>
      <c r="HM38" s="132"/>
      <c r="HN38" s="132"/>
      <c r="HO38" s="132"/>
      <c r="HP38" s="132"/>
      <c r="HQ38" s="132"/>
      <c r="HR38" s="132"/>
      <c r="HS38" s="132"/>
      <c r="HT38" s="132"/>
      <c r="HU38" s="132"/>
      <c r="HV38" s="132"/>
      <c r="HW38" s="132"/>
      <c r="HX38" s="132"/>
      <c r="HY38" s="132"/>
      <c r="HZ38" s="132"/>
      <c r="IA38" s="132"/>
      <c r="IB38" s="132"/>
      <c r="IC38" s="132"/>
      <c r="ID38" s="132"/>
      <c r="IE38" s="132"/>
      <c r="IF38" s="132"/>
      <c r="IG38" s="132"/>
      <c r="IH38" s="132"/>
      <c r="II38" s="132"/>
      <c r="IJ38" s="132"/>
      <c r="IK38" s="132"/>
      <c r="IL38" s="132"/>
      <c r="IM38" s="132"/>
      <c r="IN38" s="132"/>
      <c r="IO38" s="132"/>
      <c r="IP38" s="132"/>
      <c r="IQ38" s="132"/>
      <c r="IR38" s="132"/>
      <c r="IS38" s="132"/>
      <c r="IT38" s="132"/>
      <c r="IU38" s="132"/>
      <c r="IV38" s="132"/>
      <c r="IW38" s="132"/>
      <c r="IX38" s="132"/>
      <c r="IY38" s="132"/>
      <c r="IZ38" s="132"/>
      <c r="JA38" s="132"/>
      <c r="JB38" s="132"/>
      <c r="JC38" s="132"/>
      <c r="JD38" s="132"/>
      <c r="JE38" s="132"/>
      <c r="JF38" s="132"/>
      <c r="JG38" s="132"/>
      <c r="JH38" s="132"/>
      <c r="JI38" s="132"/>
      <c r="JJ38" s="132"/>
      <c r="JK38" s="132"/>
      <c r="JL38" s="132"/>
      <c r="JM38" s="132"/>
      <c r="JN38" s="132"/>
      <c r="JO38" s="132"/>
      <c r="JP38" s="132"/>
      <c r="JQ38" s="132"/>
      <c r="JR38" s="132"/>
      <c r="JS38" s="132"/>
      <c r="JT38" s="132"/>
      <c r="JU38" s="132"/>
      <c r="JV38" s="132"/>
      <c r="JW38" s="132"/>
      <c r="JX38" s="132"/>
      <c r="JY38" s="132"/>
      <c r="JZ38" s="132"/>
      <c r="KA38" s="132"/>
      <c r="KB38" s="132"/>
      <c r="KC38" s="132"/>
      <c r="KD38" s="132"/>
      <c r="KE38" s="132"/>
      <c r="KF38" s="132"/>
      <c r="KG38" s="132"/>
      <c r="KH38" s="132"/>
      <c r="KI38" s="132"/>
      <c r="KJ38" s="132"/>
      <c r="KK38" s="132"/>
      <c r="KL38" s="132"/>
      <c r="KM38" s="132"/>
      <c r="KN38" s="132"/>
      <c r="KO38" s="132"/>
      <c r="KP38" s="132"/>
      <c r="KQ38" s="132"/>
      <c r="KR38" s="132"/>
      <c r="KS38" s="132"/>
      <c r="KT38" s="132"/>
      <c r="KU38" s="132"/>
      <c r="KV38" s="132"/>
      <c r="KW38" s="132"/>
      <c r="KX38" s="132"/>
      <c r="KY38" s="132"/>
      <c r="KZ38" s="132"/>
      <c r="LA38" s="132"/>
      <c r="LB38" s="132"/>
      <c r="LC38" s="132"/>
      <c r="LD38" s="132"/>
      <c r="LE38" s="132"/>
      <c r="LF38" s="132"/>
      <c r="LG38" s="132"/>
      <c r="LH38" s="132"/>
      <c r="LI38" s="132"/>
      <c r="LJ38" s="132"/>
      <c r="LK38" s="132"/>
      <c r="LL38" s="132"/>
      <c r="LM38" s="132"/>
      <c r="LN38" s="132"/>
      <c r="LO38" s="132"/>
      <c r="LP38" s="132"/>
      <c r="LQ38" s="132"/>
      <c r="LR38" s="132"/>
      <c r="LS38" s="132"/>
      <c r="LT38" s="132"/>
      <c r="LU38" s="132"/>
      <c r="LV38" s="132"/>
      <c r="LW38" s="132"/>
      <c r="LX38" s="132"/>
      <c r="LY38" s="132"/>
      <c r="LZ38" s="132"/>
      <c r="MA38" s="132"/>
      <c r="MB38" s="132"/>
      <c r="MC38" s="132"/>
      <c r="MD38" s="132"/>
      <c r="ME38" s="132"/>
      <c r="MF38" s="132"/>
      <c r="MG38" s="132"/>
      <c r="MH38" s="132"/>
      <c r="MI38" s="132"/>
      <c r="MJ38" s="132"/>
      <c r="MK38" s="132"/>
      <c r="ML38" s="132"/>
      <c r="MM38" s="132"/>
      <c r="MN38" s="132"/>
      <c r="MO38" s="132"/>
      <c r="MP38" s="132"/>
      <c r="MQ38" s="132"/>
      <c r="MR38" s="132"/>
      <c r="MS38" s="132"/>
      <c r="MT38" s="132"/>
      <c r="MU38" s="132"/>
      <c r="MV38" s="132"/>
      <c r="MW38" s="132"/>
      <c r="MX38" s="132"/>
      <c r="MY38" s="132"/>
      <c r="MZ38" s="132"/>
      <c r="NA38" s="132"/>
      <c r="NB38" s="132"/>
      <c r="NC38" s="132"/>
      <c r="ND38" s="132"/>
      <c r="NE38" s="132"/>
      <c r="NF38" s="132"/>
      <c r="NG38" s="132"/>
      <c r="NH38" s="132"/>
      <c r="NI38" s="132"/>
      <c r="NJ38" s="132"/>
      <c r="NK38" s="132"/>
      <c r="NL38" s="132"/>
      <c r="NM38" s="132"/>
      <c r="NN38" s="132"/>
      <c r="NO38" s="132"/>
      <c r="NP38" s="132"/>
      <c r="NQ38" s="132"/>
      <c r="NR38" s="132"/>
      <c r="NS38" s="132"/>
      <c r="NT38" s="132"/>
      <c r="NU38" s="132"/>
      <c r="NV38" s="132"/>
      <c r="NW38" s="132"/>
      <c r="NX38" s="132"/>
      <c r="NY38" s="132"/>
      <c r="NZ38" s="132"/>
      <c r="OA38" s="132"/>
      <c r="OB38" s="132"/>
      <c r="OC38" s="132"/>
      <c r="OD38" s="132"/>
      <c r="OE38" s="132"/>
      <c r="OF38" s="132"/>
      <c r="OG38" s="132"/>
      <c r="OH38" s="132"/>
      <c r="OI38" s="132"/>
      <c r="OJ38" s="132"/>
      <c r="OK38" s="132"/>
      <c r="OL38" s="132"/>
      <c r="OM38" s="132"/>
      <c r="ON38" s="132"/>
      <c r="OO38" s="132"/>
      <c r="OP38" s="132"/>
      <c r="OQ38" s="132"/>
      <c r="OR38" s="132"/>
      <c r="OS38" s="132"/>
      <c r="OT38" s="132"/>
      <c r="OU38" s="132"/>
      <c r="OV38" s="132"/>
      <c r="OW38" s="132"/>
      <c r="OX38" s="132"/>
      <c r="OY38" s="132"/>
      <c r="OZ38" s="132"/>
      <c r="PA38" s="132"/>
      <c r="PB38" s="132"/>
      <c r="PC38" s="132"/>
      <c r="PD38" s="132"/>
      <c r="PE38" s="132"/>
      <c r="PF38" s="132"/>
      <c r="PG38" s="132"/>
      <c r="PH38" s="132"/>
      <c r="PI38" s="132"/>
      <c r="PJ38" s="132"/>
      <c r="PK38" s="132"/>
      <c r="PL38" s="132"/>
      <c r="PM38" s="132"/>
      <c r="PN38" s="132"/>
      <c r="PO38" s="132"/>
      <c r="PP38" s="132"/>
      <c r="PQ38" s="132"/>
      <c r="PR38" s="132"/>
      <c r="PS38" s="132"/>
      <c r="PT38" s="132"/>
      <c r="PU38" s="132"/>
      <c r="PV38" s="132"/>
      <c r="PW38" s="132"/>
      <c r="PX38" s="132"/>
      <c r="PY38" s="132"/>
      <c r="PZ38" s="132"/>
      <c r="QA38" s="132"/>
      <c r="QB38" s="132"/>
      <c r="QC38" s="132"/>
      <c r="QD38" s="132"/>
      <c r="QE38" s="132"/>
      <c r="QF38" s="132"/>
      <c r="QG38" s="132"/>
      <c r="QH38" s="132"/>
      <c r="QI38" s="132"/>
      <c r="QJ38" s="132"/>
      <c r="QK38" s="132"/>
      <c r="QL38" s="132"/>
      <c r="QM38" s="132"/>
      <c r="QN38" s="132"/>
      <c r="QO38" s="132"/>
      <c r="QP38" s="132"/>
      <c r="QQ38" s="132"/>
      <c r="QR38" s="132"/>
      <c r="QS38" s="132"/>
      <c r="QT38" s="132"/>
      <c r="QU38" s="132"/>
      <c r="QV38" s="132"/>
      <c r="QW38" s="132"/>
      <c r="QX38" s="132"/>
      <c r="QY38" s="132"/>
      <c r="QZ38" s="132"/>
      <c r="RA38" s="132"/>
      <c r="RB38" s="132"/>
      <c r="RC38" s="132"/>
      <c r="RD38" s="132"/>
      <c r="RE38" s="132"/>
      <c r="RF38" s="132"/>
      <c r="RG38" s="132"/>
      <c r="RH38" s="132"/>
      <c r="RI38" s="132"/>
      <c r="RJ38" s="132"/>
      <c r="RK38" s="132"/>
      <c r="RL38" s="132"/>
      <c r="RM38" s="132"/>
      <c r="RN38" s="132"/>
      <c r="RO38" s="132"/>
      <c r="RP38" s="132"/>
      <c r="RQ38" s="132"/>
      <c r="RR38" s="132"/>
      <c r="RS38" s="132"/>
      <c r="RT38" s="132"/>
      <c r="RU38" s="132"/>
      <c r="RV38" s="132"/>
      <c r="RW38" s="132"/>
      <c r="RX38" s="132"/>
      <c r="RY38" s="132"/>
      <c r="RZ38" s="132"/>
      <c r="SA38" s="132"/>
      <c r="SB38" s="132"/>
      <c r="SC38" s="132"/>
      <c r="SD38" s="132"/>
      <c r="SE38" s="132"/>
      <c r="SF38" s="132"/>
      <c r="SG38" s="132"/>
      <c r="SH38" s="132"/>
      <c r="SI38" s="132"/>
      <c r="SJ38" s="132"/>
      <c r="SK38" s="132"/>
      <c r="SL38" s="132"/>
      <c r="SM38" s="132"/>
      <c r="SN38" s="132"/>
      <c r="SO38" s="132"/>
      <c r="SP38" s="132"/>
      <c r="SQ38" s="132"/>
      <c r="SR38" s="132"/>
      <c r="SS38" s="132"/>
      <c r="ST38" s="132"/>
      <c r="SU38" s="132"/>
      <c r="SV38" s="132"/>
      <c r="SW38" s="132"/>
      <c r="SX38" s="132"/>
      <c r="SY38" s="132"/>
      <c r="SZ38" s="132"/>
      <c r="TA38" s="132"/>
      <c r="TB38" s="132"/>
      <c r="TC38" s="132"/>
      <c r="TD38" s="132"/>
      <c r="TE38" s="132"/>
      <c r="TF38" s="132"/>
      <c r="TG38" s="132"/>
      <c r="TH38" s="132"/>
      <c r="TI38" s="132"/>
      <c r="TJ38" s="132"/>
      <c r="TK38" s="132"/>
      <c r="TL38" s="132"/>
      <c r="TM38" s="132"/>
      <c r="TN38" s="132"/>
      <c r="TO38" s="132"/>
      <c r="TP38" s="132"/>
      <c r="TQ38" s="132"/>
      <c r="TR38" s="132"/>
      <c r="TS38" s="132"/>
      <c r="TT38" s="132"/>
      <c r="TU38" s="132"/>
      <c r="TV38" s="132"/>
      <c r="TW38" s="132"/>
      <c r="TX38" s="132"/>
      <c r="TY38" s="132"/>
      <c r="TZ38" s="132"/>
      <c r="UA38" s="132"/>
      <c r="UB38" s="132"/>
      <c r="UC38" s="132"/>
      <c r="UD38" s="132"/>
      <c r="UE38" s="132"/>
      <c r="UF38" s="132"/>
      <c r="UG38" s="132"/>
      <c r="UH38" s="132"/>
      <c r="UI38" s="132"/>
      <c r="UJ38" s="132"/>
      <c r="UK38" s="132"/>
      <c r="UL38" s="132"/>
      <c r="UM38" s="132"/>
      <c r="UN38" s="132"/>
      <c r="UO38" s="132"/>
      <c r="UP38" s="132"/>
      <c r="UQ38" s="132"/>
      <c r="UR38" s="132"/>
      <c r="US38" s="132"/>
      <c r="UT38" s="132"/>
      <c r="UU38" s="132"/>
      <c r="UV38" s="132"/>
      <c r="UW38" s="132"/>
      <c r="UX38" s="132"/>
      <c r="UY38" s="132"/>
      <c r="UZ38" s="132"/>
      <c r="VA38" s="132"/>
      <c r="VB38" s="132"/>
      <c r="VC38" s="132"/>
      <c r="VD38" s="132"/>
      <c r="VE38" s="132"/>
      <c r="VF38" s="132"/>
      <c r="VG38" s="132"/>
      <c r="VH38" s="132"/>
      <c r="VI38" s="132"/>
      <c r="VJ38" s="132"/>
      <c r="VK38" s="132"/>
      <c r="VL38" s="132"/>
      <c r="VM38" s="132"/>
      <c r="VN38" s="132"/>
      <c r="VO38" s="132"/>
      <c r="VP38" s="132"/>
      <c r="VQ38" s="132"/>
      <c r="VR38" s="132"/>
      <c r="VS38" s="132"/>
      <c r="VT38" s="132"/>
      <c r="VU38" s="132"/>
      <c r="VV38" s="132"/>
      <c r="VW38" s="132"/>
      <c r="VX38" s="132"/>
      <c r="VY38" s="132"/>
      <c r="VZ38" s="132"/>
      <c r="WA38" s="132"/>
      <c r="WB38" s="132"/>
      <c r="WC38" s="132"/>
      <c r="WD38" s="132"/>
      <c r="WE38" s="132"/>
      <c r="WF38" s="132"/>
      <c r="WG38" s="132"/>
      <c r="WH38" s="132"/>
      <c r="WI38" s="132"/>
      <c r="WJ38" s="132"/>
      <c r="WK38" s="132"/>
      <c r="WL38" s="132"/>
      <c r="WM38" s="132"/>
      <c r="WN38" s="132"/>
      <c r="WO38" s="132"/>
      <c r="WP38" s="132"/>
      <c r="WQ38" s="132"/>
      <c r="WR38" s="132"/>
      <c r="WS38" s="132"/>
      <c r="WT38" s="132"/>
      <c r="WU38" s="132"/>
      <c r="WV38" s="132"/>
      <c r="WW38" s="132"/>
      <c r="WX38" s="132"/>
      <c r="WY38" s="132"/>
      <c r="WZ38" s="132"/>
      <c r="XA38" s="132"/>
      <c r="XB38" s="132"/>
      <c r="XC38" s="132"/>
      <c r="XD38" s="132"/>
      <c r="XE38" s="132"/>
      <c r="XF38" s="132"/>
      <c r="XG38" s="132"/>
      <c r="XH38" s="132"/>
      <c r="XI38" s="132"/>
      <c r="XJ38" s="132"/>
      <c r="XK38" s="132"/>
      <c r="XL38" s="132"/>
      <c r="XM38" s="132"/>
      <c r="XN38" s="132"/>
      <c r="XO38" s="132"/>
      <c r="XP38" s="132"/>
      <c r="XQ38" s="132"/>
      <c r="XR38" s="132"/>
      <c r="XS38" s="132"/>
      <c r="XT38" s="132"/>
      <c r="XU38" s="132"/>
      <c r="XV38" s="132"/>
      <c r="XW38" s="132"/>
      <c r="XX38" s="132"/>
      <c r="XY38" s="132"/>
      <c r="XZ38" s="132"/>
      <c r="YA38" s="132"/>
      <c r="YB38" s="132"/>
      <c r="YC38" s="132"/>
      <c r="YD38" s="132"/>
      <c r="YE38" s="132"/>
      <c r="YF38" s="132"/>
      <c r="YG38" s="132"/>
      <c r="YH38" s="132"/>
      <c r="YI38" s="132"/>
      <c r="YJ38" s="132"/>
      <c r="YK38" s="132"/>
      <c r="YL38" s="132"/>
      <c r="YM38" s="132"/>
      <c r="YN38" s="132"/>
      <c r="YO38" s="132"/>
      <c r="YP38" s="132"/>
      <c r="YQ38" s="132"/>
      <c r="YR38" s="132"/>
      <c r="YS38" s="132"/>
      <c r="YT38" s="132"/>
      <c r="YU38" s="132"/>
      <c r="YV38" s="132"/>
      <c r="YW38" s="132"/>
      <c r="YX38" s="132"/>
      <c r="YY38" s="132"/>
      <c r="YZ38" s="132"/>
      <c r="ZA38" s="132"/>
      <c r="ZB38" s="132"/>
      <c r="ZC38" s="132"/>
      <c r="ZD38" s="132"/>
      <c r="ZE38" s="132"/>
      <c r="ZF38" s="132"/>
      <c r="ZG38" s="132"/>
      <c r="ZH38" s="132"/>
      <c r="ZI38" s="132"/>
      <c r="ZJ38" s="132"/>
      <c r="ZK38" s="132"/>
      <c r="ZL38" s="132"/>
      <c r="ZM38" s="132"/>
      <c r="ZN38" s="132"/>
      <c r="ZO38" s="132"/>
      <c r="ZP38" s="132"/>
      <c r="ZQ38" s="132"/>
      <c r="ZR38" s="132"/>
      <c r="ZS38" s="132"/>
      <c r="ZT38" s="132"/>
      <c r="ZU38" s="132"/>
      <c r="ZV38" s="132"/>
      <c r="ZW38" s="132"/>
      <c r="ZX38" s="132"/>
      <c r="ZY38" s="132"/>
      <c r="ZZ38" s="132"/>
      <c r="AAA38" s="132"/>
      <c r="AAB38" s="132"/>
      <c r="AAC38" s="132"/>
      <c r="AAD38" s="132"/>
      <c r="AAE38" s="132"/>
      <c r="AAF38" s="132"/>
      <c r="AAG38" s="132"/>
      <c r="AAH38" s="132"/>
      <c r="AAI38" s="132"/>
      <c r="AAJ38" s="132"/>
      <c r="AAK38" s="132"/>
      <c r="AAL38" s="132"/>
      <c r="AAM38" s="132"/>
      <c r="AAN38" s="132"/>
      <c r="AAO38" s="132"/>
      <c r="AAP38" s="132"/>
      <c r="AAQ38" s="132"/>
      <c r="AAR38" s="132"/>
      <c r="AAS38" s="132"/>
      <c r="AAT38" s="132"/>
      <c r="AAU38" s="132"/>
      <c r="AAV38" s="132"/>
      <c r="AAW38" s="132"/>
      <c r="AAX38" s="132"/>
      <c r="AAY38" s="132"/>
      <c r="AAZ38" s="132"/>
      <c r="ABA38" s="132"/>
      <c r="ABB38" s="132"/>
      <c r="ABC38" s="132"/>
      <c r="ABD38" s="132"/>
      <c r="ABE38" s="132"/>
      <c r="ABF38" s="132"/>
      <c r="ABG38" s="132"/>
      <c r="ABH38" s="132"/>
      <c r="ABI38" s="132"/>
      <c r="ABJ38" s="132"/>
      <c r="ABK38" s="132"/>
      <c r="ABL38" s="132"/>
      <c r="ABM38" s="132"/>
      <c r="ABN38" s="132"/>
      <c r="ABO38" s="132"/>
      <c r="ABP38" s="132"/>
      <c r="ABQ38" s="132"/>
      <c r="ABR38" s="132"/>
      <c r="ABS38" s="132"/>
      <c r="ABT38" s="132"/>
      <c r="ABU38" s="132"/>
      <c r="ABV38" s="132"/>
      <c r="ABW38" s="132"/>
      <c r="ABX38" s="132"/>
      <c r="ABY38" s="132"/>
      <c r="ABZ38" s="132"/>
      <c r="ACA38" s="132"/>
      <c r="ACB38" s="132"/>
      <c r="ACC38" s="132"/>
      <c r="ACD38" s="132"/>
      <c r="ACE38" s="132"/>
      <c r="ACF38" s="132"/>
      <c r="ACG38" s="132"/>
      <c r="ACH38" s="132"/>
      <c r="ACI38" s="132"/>
      <c r="ACJ38" s="132"/>
      <c r="ACK38" s="132"/>
      <c r="ACL38" s="132"/>
      <c r="ACM38" s="132"/>
      <c r="ACN38" s="132"/>
      <c r="ACO38" s="132"/>
      <c r="ACP38" s="132"/>
      <c r="ACQ38" s="132"/>
      <c r="ACR38" s="132"/>
      <c r="ACS38" s="132"/>
      <c r="ACT38" s="132"/>
      <c r="ACU38" s="132"/>
      <c r="ACV38" s="132"/>
      <c r="ACW38" s="132"/>
      <c r="ACX38" s="132"/>
      <c r="ACY38" s="132"/>
      <c r="ACZ38" s="132"/>
      <c r="ADA38" s="132"/>
      <c r="ADB38" s="132"/>
      <c r="ADC38" s="132"/>
      <c r="ADD38" s="132"/>
      <c r="ADE38" s="132"/>
      <c r="ADF38" s="132"/>
      <c r="ADG38" s="132"/>
      <c r="ADH38" s="132"/>
      <c r="ADI38" s="132"/>
      <c r="ADJ38" s="132"/>
      <c r="ADK38" s="132"/>
      <c r="ADL38" s="132"/>
      <c r="ADM38" s="132"/>
      <c r="ADN38" s="132"/>
      <c r="ADO38" s="132"/>
      <c r="ADP38" s="132"/>
      <c r="ADQ38" s="132"/>
      <c r="ADR38" s="132"/>
      <c r="ADS38" s="132"/>
      <c r="ADT38" s="132"/>
      <c r="ADU38" s="132"/>
      <c r="ADV38" s="132"/>
      <c r="ADW38" s="132"/>
      <c r="ADX38" s="132"/>
      <c r="ADY38" s="132"/>
      <c r="ADZ38" s="132"/>
      <c r="AEA38" s="132"/>
      <c r="AEB38" s="132"/>
      <c r="AEC38" s="132"/>
      <c r="AED38" s="132"/>
      <c r="AEE38" s="132"/>
      <c r="AEF38" s="132"/>
      <c r="AEG38" s="132"/>
      <c r="AEH38" s="132"/>
      <c r="AEI38" s="132"/>
      <c r="AEJ38" s="132"/>
      <c r="AEK38" s="132"/>
      <c r="AEL38" s="132"/>
      <c r="AEM38" s="132"/>
      <c r="AEN38" s="132"/>
      <c r="AEO38" s="132"/>
      <c r="AEP38" s="132"/>
      <c r="AEQ38" s="132"/>
      <c r="AER38" s="132"/>
      <c r="AES38" s="132"/>
      <c r="AET38" s="132"/>
      <c r="AEU38" s="132"/>
      <c r="AEV38" s="132"/>
      <c r="AEW38" s="132"/>
      <c r="AEX38" s="132"/>
      <c r="AEY38" s="132"/>
      <c r="AEZ38" s="132"/>
      <c r="AFA38" s="132"/>
      <c r="AFB38" s="132"/>
      <c r="AFC38" s="132"/>
      <c r="AFD38" s="132"/>
      <c r="AFE38" s="132"/>
      <c r="AFF38" s="132"/>
      <c r="AFG38" s="132"/>
      <c r="AFH38" s="132"/>
      <c r="AFI38" s="132"/>
      <c r="AFJ38" s="132"/>
      <c r="AFK38" s="132"/>
      <c r="AFL38" s="132"/>
      <c r="AFM38" s="132"/>
      <c r="AFN38" s="132"/>
      <c r="AFO38" s="132"/>
      <c r="AFP38" s="132"/>
      <c r="AFQ38" s="132"/>
      <c r="AFR38" s="132"/>
      <c r="AFS38" s="132"/>
      <c r="AFT38" s="132"/>
      <c r="AFU38" s="132"/>
      <c r="AFV38" s="132"/>
      <c r="AFW38" s="132"/>
      <c r="AFX38" s="132"/>
      <c r="AFY38" s="132"/>
      <c r="AFZ38" s="132"/>
      <c r="AGA38" s="132"/>
      <c r="AGB38" s="132"/>
      <c r="AGC38" s="132"/>
      <c r="AGD38" s="132"/>
      <c r="AGE38" s="132"/>
      <c r="AGF38" s="132"/>
      <c r="AGG38" s="132"/>
      <c r="AGH38" s="132"/>
      <c r="AGI38" s="132"/>
      <c r="AGJ38" s="132"/>
      <c r="AGK38" s="132"/>
      <c r="AGL38" s="132"/>
      <c r="AGM38" s="132"/>
      <c r="AGN38" s="132"/>
      <c r="AGO38" s="132"/>
      <c r="AGP38" s="132"/>
      <c r="AGQ38" s="132"/>
      <c r="AGR38" s="132"/>
      <c r="AGS38" s="132"/>
      <c r="AGT38" s="132"/>
      <c r="AGU38" s="132"/>
      <c r="AGV38" s="132"/>
      <c r="AGW38" s="132"/>
      <c r="AGX38" s="132"/>
      <c r="AGY38" s="132"/>
      <c r="AGZ38" s="132"/>
      <c r="AHA38" s="132"/>
      <c r="AHB38" s="132"/>
      <c r="AHC38" s="132"/>
      <c r="AHD38" s="132"/>
      <c r="AHE38" s="132"/>
      <c r="AHF38" s="132"/>
      <c r="AHG38" s="132"/>
      <c r="AHH38" s="132"/>
      <c r="AHI38" s="132"/>
      <c r="AHJ38" s="132"/>
      <c r="AHK38" s="132"/>
      <c r="AHL38" s="132"/>
      <c r="AHM38" s="132"/>
      <c r="AHN38" s="132"/>
      <c r="AHO38" s="132"/>
      <c r="AHP38" s="132"/>
      <c r="AHQ38" s="132"/>
      <c r="AHR38" s="132"/>
      <c r="AHS38" s="132"/>
      <c r="AHT38" s="132"/>
      <c r="AHU38" s="132"/>
      <c r="AHV38" s="132"/>
      <c r="AHW38" s="132"/>
      <c r="AHX38" s="132"/>
      <c r="AHY38" s="132"/>
      <c r="AHZ38" s="132"/>
      <c r="AIA38" s="132"/>
      <c r="AIB38" s="132"/>
      <c r="AIC38" s="132"/>
      <c r="AID38" s="132"/>
      <c r="AIE38" s="132"/>
      <c r="AIF38" s="132"/>
      <c r="AIG38" s="132"/>
      <c r="AIH38" s="132"/>
      <c r="AII38" s="132"/>
      <c r="AIJ38" s="132"/>
      <c r="AIK38" s="132"/>
      <c r="AIL38" s="132"/>
      <c r="AIM38" s="132"/>
      <c r="AIN38" s="132"/>
      <c r="AIO38" s="132"/>
      <c r="AIP38" s="132"/>
      <c r="AIQ38" s="132"/>
      <c r="AIR38" s="132"/>
      <c r="AIS38" s="132"/>
      <c r="AIT38" s="132"/>
      <c r="AIU38" s="132"/>
      <c r="AIV38" s="132"/>
      <c r="AIW38" s="132"/>
      <c r="AIX38" s="132"/>
      <c r="AIY38" s="132"/>
      <c r="AIZ38" s="132"/>
      <c r="AJA38" s="132"/>
      <c r="AJB38" s="132"/>
      <c r="AJC38" s="132"/>
      <c r="AJD38" s="132"/>
      <c r="AJE38" s="132"/>
      <c r="AJF38" s="132"/>
      <c r="AJG38" s="132"/>
      <c r="AJH38" s="132"/>
      <c r="AJI38" s="132"/>
      <c r="AJJ38" s="132"/>
      <c r="AJK38" s="132"/>
      <c r="AJL38" s="132"/>
      <c r="AJM38" s="132"/>
      <c r="AJN38" s="132"/>
      <c r="AJO38" s="132"/>
      <c r="AJP38" s="132"/>
      <c r="AJQ38" s="132"/>
      <c r="AJR38" s="132"/>
      <c r="AJS38" s="132"/>
      <c r="AJT38" s="132"/>
      <c r="AJU38" s="132"/>
      <c r="AJV38" s="132"/>
      <c r="AJW38" s="132"/>
      <c r="AJX38" s="132"/>
      <c r="AJY38" s="132"/>
      <c r="AJZ38" s="132"/>
      <c r="AKA38" s="132"/>
      <c r="AKB38" s="132"/>
      <c r="AKC38" s="132"/>
      <c r="AKD38" s="132"/>
      <c r="AKE38" s="132"/>
      <c r="AKF38" s="132"/>
      <c r="AKG38" s="132"/>
      <c r="AKH38" s="132"/>
      <c r="AKI38" s="132"/>
      <c r="AKJ38" s="132"/>
      <c r="AKK38" s="132"/>
      <c r="AKL38" s="132"/>
      <c r="AKM38" s="132"/>
      <c r="AKN38" s="132"/>
      <c r="AKO38" s="132"/>
      <c r="AKP38" s="132"/>
      <c r="AKQ38" s="132"/>
      <c r="AKR38" s="132"/>
      <c r="AKS38" s="132"/>
      <c r="AKT38" s="132"/>
      <c r="AKU38" s="132"/>
      <c r="AKV38" s="132"/>
      <c r="AKW38" s="132"/>
      <c r="AKX38" s="132"/>
      <c r="AKY38" s="132"/>
      <c r="AKZ38" s="132"/>
      <c r="ALA38" s="132"/>
      <c r="ALB38" s="132"/>
      <c r="ALC38" s="132"/>
      <c r="ALD38" s="132"/>
      <c r="ALE38" s="132"/>
      <c r="ALF38" s="132"/>
      <c r="ALG38" s="132"/>
      <c r="ALH38" s="132"/>
      <c r="ALI38" s="132"/>
      <c r="ALJ38" s="132"/>
      <c r="ALK38" s="132"/>
      <c r="ALL38" s="132"/>
      <c r="ALM38" s="132"/>
      <c r="ALN38" s="132"/>
      <c r="ALO38" s="132"/>
      <c r="ALP38" s="132"/>
      <c r="ALQ38" s="132"/>
      <c r="ALR38" s="132"/>
      <c r="ALS38" s="132"/>
      <c r="ALT38" s="132"/>
      <c r="ALU38" s="132"/>
      <c r="ALV38" s="132"/>
      <c r="ALW38" s="132"/>
      <c r="ALX38" s="132"/>
      <c r="ALY38" s="132"/>
      <c r="ALZ38" s="132"/>
      <c r="AMA38" s="132"/>
      <c r="AMB38" s="132"/>
      <c r="AMC38" s="132"/>
      <c r="AMD38" s="132"/>
      <c r="AME38" s="132"/>
      <c r="AMF38" s="132"/>
      <c r="AMG38" s="132"/>
      <c r="AMH38" s="132"/>
      <c r="AMI38" s="132"/>
      <c r="AMJ38" s="132"/>
      <c r="AMK38" s="132"/>
      <c r="AML38" s="132"/>
      <c r="AMM38" s="132"/>
      <c r="AMN38" s="132"/>
      <c r="AMO38" s="132"/>
      <c r="AMP38" s="132"/>
      <c r="AMQ38" s="132"/>
      <c r="AMR38" s="132"/>
      <c r="AMS38" s="132"/>
      <c r="AMT38" s="132"/>
      <c r="AMU38" s="132"/>
      <c r="AMV38" s="132"/>
      <c r="AMW38" s="132"/>
      <c r="AMX38" s="132"/>
      <c r="AMY38" s="132"/>
      <c r="AMZ38" s="132"/>
      <c r="ANA38" s="132"/>
      <c r="ANB38" s="132"/>
      <c r="ANC38" s="132"/>
      <c r="AND38" s="132"/>
      <c r="ANE38" s="132"/>
      <c r="ANF38" s="132"/>
      <c r="ANG38" s="132"/>
      <c r="ANH38" s="132"/>
      <c r="ANI38" s="132"/>
      <c r="ANJ38" s="132"/>
      <c r="ANK38" s="132"/>
      <c r="ANL38" s="132"/>
      <c r="ANM38" s="132"/>
      <c r="ANN38" s="132"/>
      <c r="ANO38" s="132"/>
      <c r="ANP38" s="132"/>
      <c r="ANQ38" s="132"/>
      <c r="ANR38" s="132"/>
      <c r="ANS38" s="132"/>
      <c r="ANT38" s="132"/>
      <c r="ANU38" s="132"/>
      <c r="ANV38" s="132"/>
      <c r="ANW38" s="132"/>
      <c r="ANX38" s="132"/>
      <c r="ANY38" s="132"/>
      <c r="ANZ38" s="132"/>
      <c r="AOA38" s="132"/>
      <c r="AOB38" s="132"/>
      <c r="AOC38" s="132"/>
      <c r="AOD38" s="132"/>
      <c r="AOE38" s="132"/>
      <c r="AOF38" s="132"/>
      <c r="AOG38" s="132"/>
      <c r="AOH38" s="132"/>
      <c r="AOI38" s="132"/>
      <c r="AOJ38" s="132"/>
      <c r="AOK38" s="132"/>
      <c r="AOL38" s="132"/>
      <c r="AOM38" s="132"/>
      <c r="AON38" s="132"/>
      <c r="AOO38" s="132"/>
      <c r="AOP38" s="132"/>
      <c r="AOQ38" s="132"/>
      <c r="AOR38" s="132"/>
      <c r="AOS38" s="132"/>
      <c r="AOT38" s="132"/>
      <c r="AOU38" s="132"/>
      <c r="AOV38" s="132"/>
      <c r="AOW38" s="132"/>
      <c r="AOX38" s="132"/>
      <c r="AOY38" s="132"/>
      <c r="AOZ38" s="132"/>
      <c r="APA38" s="132"/>
      <c r="APB38" s="132"/>
      <c r="APC38" s="132"/>
      <c r="APD38" s="132"/>
      <c r="APE38" s="132"/>
      <c r="APF38" s="132"/>
      <c r="APG38" s="132"/>
      <c r="APH38" s="132"/>
      <c r="API38" s="132"/>
      <c r="APJ38" s="132"/>
      <c r="APK38" s="132"/>
      <c r="APL38" s="132"/>
      <c r="APM38" s="132"/>
      <c r="APN38" s="132"/>
      <c r="APO38" s="132"/>
      <c r="APP38" s="132"/>
      <c r="APQ38" s="132"/>
      <c r="APR38" s="132"/>
      <c r="APS38" s="132"/>
      <c r="APT38" s="132"/>
      <c r="APU38" s="132"/>
      <c r="APV38" s="132"/>
      <c r="APW38" s="132"/>
      <c r="APX38" s="132"/>
      <c r="APY38" s="132"/>
      <c r="APZ38" s="132"/>
      <c r="AQA38" s="132"/>
      <c r="AQB38" s="132"/>
      <c r="AQC38" s="132"/>
      <c r="AQD38" s="132"/>
      <c r="AQE38" s="132"/>
      <c r="AQF38" s="132"/>
      <c r="AQG38" s="132"/>
      <c r="AQH38" s="132"/>
      <c r="AQI38" s="132"/>
      <c r="AQJ38" s="132"/>
      <c r="AQK38" s="132"/>
      <c r="AQL38" s="132"/>
      <c r="AQM38" s="132"/>
      <c r="AQN38" s="132"/>
      <c r="AQO38" s="132"/>
      <c r="AQP38" s="132"/>
      <c r="AQQ38" s="132"/>
      <c r="AQR38" s="132"/>
      <c r="AQS38" s="132"/>
      <c r="AQT38" s="132"/>
      <c r="AQU38" s="132"/>
      <c r="AQV38" s="132"/>
      <c r="AQW38" s="132"/>
      <c r="AQX38" s="132"/>
      <c r="AQY38" s="132"/>
      <c r="AQZ38" s="132"/>
      <c r="ARA38" s="132"/>
      <c r="ARB38" s="132"/>
      <c r="ARC38" s="132"/>
      <c r="ARD38" s="132"/>
      <c r="ARE38" s="132"/>
      <c r="ARF38" s="132"/>
      <c r="ARG38" s="132"/>
      <c r="ARH38" s="132"/>
      <c r="ARI38" s="132"/>
      <c r="ARJ38" s="132"/>
      <c r="ARK38" s="132"/>
      <c r="ARL38" s="132"/>
      <c r="ARM38" s="132"/>
      <c r="ARN38" s="132"/>
      <c r="ARO38" s="132"/>
      <c r="ARP38" s="132"/>
      <c r="ARQ38" s="132"/>
      <c r="ARR38" s="132"/>
      <c r="ARS38" s="132"/>
      <c r="ART38" s="132"/>
      <c r="ARU38" s="132"/>
      <c r="ARV38" s="132"/>
      <c r="ARW38" s="132"/>
      <c r="ARX38" s="132"/>
      <c r="ARY38" s="132"/>
      <c r="ARZ38" s="132"/>
      <c r="ASA38" s="132"/>
      <c r="ASB38" s="132"/>
      <c r="ASC38" s="132"/>
      <c r="ASD38" s="132"/>
      <c r="ASE38" s="132"/>
      <c r="ASF38" s="132"/>
      <c r="ASG38" s="132"/>
      <c r="ASH38" s="132"/>
      <c r="ASI38" s="132"/>
      <c r="ASJ38" s="132"/>
      <c r="ASK38" s="132"/>
      <c r="ASL38" s="132"/>
      <c r="ASM38" s="132"/>
      <c r="ASN38" s="132"/>
      <c r="ASO38" s="132"/>
      <c r="ASP38" s="132"/>
      <c r="ASQ38" s="132"/>
      <c r="ASR38" s="132"/>
      <c r="ASS38" s="132"/>
      <c r="AST38" s="132"/>
      <c r="ASU38" s="132"/>
      <c r="ASV38" s="132"/>
      <c r="ASW38" s="132"/>
      <c r="ASX38" s="132"/>
      <c r="ASY38" s="132"/>
      <c r="ASZ38" s="132"/>
      <c r="ATA38" s="132"/>
      <c r="ATB38" s="132"/>
      <c r="ATC38" s="132"/>
      <c r="ATD38" s="132"/>
      <c r="ATE38" s="132"/>
      <c r="ATF38" s="132"/>
      <c r="ATG38" s="132"/>
      <c r="ATH38" s="132"/>
      <c r="ATI38" s="132"/>
      <c r="ATJ38" s="132"/>
      <c r="ATK38" s="132"/>
      <c r="ATL38" s="132"/>
      <c r="ATM38" s="132"/>
      <c r="ATN38" s="132"/>
      <c r="ATO38" s="132"/>
      <c r="ATP38" s="132"/>
      <c r="ATQ38" s="132"/>
      <c r="ATR38" s="132"/>
      <c r="ATS38" s="132"/>
      <c r="ATT38" s="132"/>
      <c r="ATU38" s="132"/>
      <c r="ATV38" s="132"/>
      <c r="ATW38" s="132"/>
      <c r="ATX38" s="132"/>
      <c r="ATY38" s="132"/>
      <c r="ATZ38" s="132"/>
      <c r="AUA38" s="132"/>
      <c r="AUB38" s="132"/>
      <c r="AUC38" s="132"/>
      <c r="AUD38" s="132"/>
      <c r="AUE38" s="132"/>
      <c r="AUF38" s="132"/>
      <c r="AUG38" s="132"/>
      <c r="AUH38" s="132"/>
      <c r="AUI38" s="132"/>
      <c r="AUJ38" s="132"/>
      <c r="AUK38" s="132"/>
      <c r="AUL38" s="132"/>
      <c r="AUM38" s="132"/>
      <c r="AUN38" s="132"/>
      <c r="AUO38" s="132"/>
      <c r="AUP38" s="132"/>
      <c r="AUQ38" s="132"/>
      <c r="AUR38" s="132"/>
      <c r="AUS38" s="132"/>
      <c r="AUT38" s="132"/>
      <c r="AUU38" s="132"/>
      <c r="AUV38" s="132"/>
      <c r="AUW38" s="132"/>
      <c r="AUX38" s="132"/>
      <c r="AUY38" s="132"/>
      <c r="AUZ38" s="132"/>
      <c r="AVA38" s="132"/>
      <c r="AVB38" s="132"/>
      <c r="AVC38" s="132"/>
      <c r="AVD38" s="132"/>
      <c r="AVE38" s="132"/>
      <c r="AVF38" s="132"/>
      <c r="AVG38" s="132"/>
      <c r="AVH38" s="132"/>
      <c r="AVI38" s="132"/>
      <c r="AVJ38" s="132"/>
      <c r="AVK38" s="132"/>
      <c r="AVL38" s="132"/>
      <c r="AVM38" s="132"/>
      <c r="AVN38" s="132"/>
      <c r="AVO38" s="132"/>
      <c r="AVP38" s="132"/>
      <c r="AVQ38" s="132"/>
      <c r="AVR38" s="132"/>
      <c r="AVS38" s="132"/>
      <c r="AVT38" s="132"/>
      <c r="AVU38" s="132"/>
      <c r="AVV38" s="132"/>
      <c r="AVW38" s="132"/>
      <c r="AVX38" s="132"/>
      <c r="AVY38" s="132"/>
      <c r="AVZ38" s="132"/>
      <c r="AWA38" s="132"/>
      <c r="AWB38" s="132"/>
      <c r="AWC38" s="132"/>
      <c r="AWD38" s="132"/>
      <c r="AWE38" s="132"/>
      <c r="AWF38" s="132"/>
      <c r="AWG38" s="132"/>
      <c r="AWH38" s="132"/>
      <c r="AWI38" s="132"/>
      <c r="AWJ38" s="132"/>
      <c r="AWK38" s="132"/>
      <c r="AWL38" s="132"/>
      <c r="AWM38" s="132"/>
      <c r="AWN38" s="132"/>
      <c r="AWO38" s="132"/>
      <c r="AWP38" s="132"/>
      <c r="AWQ38" s="132"/>
      <c r="AWR38" s="132"/>
      <c r="AWS38" s="132"/>
      <c r="AWT38" s="132"/>
      <c r="AWU38" s="132"/>
      <c r="AWV38" s="132"/>
      <c r="AWW38" s="132"/>
      <c r="AWX38" s="132"/>
      <c r="AWY38" s="132"/>
      <c r="AWZ38" s="132"/>
      <c r="AXA38" s="132"/>
      <c r="AXB38" s="132"/>
      <c r="AXC38" s="132"/>
      <c r="AXD38" s="132"/>
      <c r="AXE38" s="132"/>
      <c r="AXF38" s="132"/>
      <c r="AXG38" s="132"/>
      <c r="AXH38" s="132"/>
      <c r="AXI38" s="132"/>
      <c r="AXJ38" s="132"/>
      <c r="AXK38" s="132"/>
      <c r="AXL38" s="132"/>
      <c r="AXM38" s="132"/>
      <c r="AXN38" s="132"/>
      <c r="AXO38" s="132"/>
      <c r="AXP38" s="132"/>
      <c r="AXQ38" s="132"/>
      <c r="AXR38" s="132"/>
      <c r="AXS38" s="132"/>
      <c r="AXT38" s="132"/>
      <c r="AXU38" s="132"/>
      <c r="AXV38" s="132"/>
      <c r="AXW38" s="132"/>
      <c r="AXX38" s="132"/>
      <c r="AXY38" s="132"/>
      <c r="AXZ38" s="132"/>
      <c r="AYA38" s="132"/>
      <c r="AYB38" s="132"/>
      <c r="AYC38" s="132"/>
      <c r="AYD38" s="132"/>
      <c r="AYE38" s="132"/>
      <c r="AYF38" s="132"/>
      <c r="AYG38" s="132"/>
      <c r="AYH38" s="132"/>
      <c r="AYI38" s="132"/>
      <c r="AYJ38" s="132"/>
      <c r="AYK38" s="132"/>
      <c r="AYL38" s="132"/>
      <c r="AYM38" s="132"/>
      <c r="AYN38" s="132"/>
      <c r="AYO38" s="132"/>
      <c r="AYP38" s="132"/>
      <c r="AYQ38" s="132"/>
      <c r="AYR38" s="132"/>
      <c r="AYS38" s="132"/>
      <c r="AYT38" s="132"/>
      <c r="AYU38" s="132"/>
      <c r="AYV38" s="132"/>
      <c r="AYW38" s="132"/>
      <c r="AYX38" s="132"/>
      <c r="AYY38" s="132"/>
      <c r="AYZ38" s="132"/>
      <c r="AZA38" s="132"/>
      <c r="AZB38" s="132"/>
      <c r="AZC38" s="132"/>
      <c r="AZD38" s="132"/>
      <c r="AZE38" s="132"/>
      <c r="AZF38" s="132"/>
      <c r="AZG38" s="132"/>
      <c r="AZH38" s="132"/>
      <c r="AZI38" s="132"/>
      <c r="AZJ38" s="132"/>
      <c r="AZK38" s="132"/>
      <c r="AZL38" s="132"/>
      <c r="AZM38" s="132"/>
      <c r="AZN38" s="132"/>
      <c r="AZO38" s="132"/>
      <c r="AZP38" s="132"/>
      <c r="AZQ38" s="132"/>
      <c r="AZR38" s="132"/>
      <c r="AZS38" s="132"/>
      <c r="AZT38" s="132"/>
      <c r="AZU38" s="132"/>
      <c r="AZV38" s="132"/>
      <c r="AZW38" s="132"/>
      <c r="AZX38" s="132"/>
      <c r="AZY38" s="132"/>
      <c r="AZZ38" s="132"/>
      <c r="BAA38" s="132"/>
      <c r="BAB38" s="132"/>
      <c r="BAC38" s="132"/>
      <c r="BAD38" s="132"/>
      <c r="BAE38" s="132"/>
      <c r="BAF38" s="132"/>
      <c r="BAG38" s="132"/>
      <c r="BAH38" s="132"/>
      <c r="BAI38" s="132"/>
      <c r="BAJ38" s="132"/>
      <c r="BAK38" s="132"/>
      <c r="BAL38" s="132"/>
      <c r="BAM38" s="132"/>
      <c r="BAN38" s="132"/>
      <c r="BAO38" s="132"/>
      <c r="BAP38" s="132"/>
      <c r="BAQ38" s="132"/>
      <c r="BAR38" s="132"/>
      <c r="BAS38" s="132"/>
      <c r="BAT38" s="132"/>
      <c r="BAU38" s="132"/>
      <c r="BAV38" s="132"/>
      <c r="BAW38" s="132"/>
      <c r="BAX38" s="132"/>
      <c r="BAY38" s="132"/>
      <c r="BAZ38" s="132"/>
      <c r="BBA38" s="132"/>
      <c r="BBB38" s="132"/>
      <c r="BBC38" s="132"/>
      <c r="BBD38" s="132"/>
      <c r="BBE38" s="132"/>
      <c r="BBF38" s="132"/>
      <c r="BBG38" s="132"/>
      <c r="BBH38" s="132"/>
      <c r="BBI38" s="132"/>
      <c r="BBJ38" s="132"/>
      <c r="BBK38" s="132"/>
      <c r="BBL38" s="132"/>
      <c r="BBM38" s="132"/>
      <c r="BBN38" s="132"/>
      <c r="BBO38" s="132"/>
      <c r="BBP38" s="132"/>
      <c r="BBQ38" s="132"/>
      <c r="BBR38" s="132"/>
      <c r="BBS38" s="132"/>
      <c r="BBT38" s="132"/>
      <c r="BBU38" s="132"/>
      <c r="BBV38" s="132"/>
      <c r="BBW38" s="132"/>
      <c r="BBX38" s="132"/>
      <c r="BBY38" s="132"/>
      <c r="BBZ38" s="132"/>
      <c r="BCA38" s="132"/>
      <c r="BCB38" s="132"/>
      <c r="BCC38" s="132"/>
      <c r="BCD38" s="132"/>
      <c r="BCE38" s="132"/>
      <c r="BCF38" s="132"/>
      <c r="BCG38" s="132"/>
      <c r="BCH38" s="132"/>
      <c r="BCI38" s="132"/>
      <c r="BCJ38" s="132"/>
      <c r="BCK38" s="132"/>
      <c r="BCL38" s="132"/>
      <c r="BCM38" s="132"/>
      <c r="BCN38" s="132"/>
      <c r="BCO38" s="132"/>
      <c r="BCP38" s="132"/>
      <c r="BCQ38" s="132"/>
      <c r="BCR38" s="132"/>
      <c r="BCS38" s="132"/>
      <c r="BCT38" s="132"/>
      <c r="BCU38" s="132"/>
      <c r="BCV38" s="132"/>
      <c r="BCW38" s="132"/>
      <c r="BCX38" s="132"/>
      <c r="BCY38" s="132"/>
      <c r="BCZ38" s="132"/>
      <c r="BDA38" s="132"/>
      <c r="BDB38" s="132"/>
      <c r="BDC38" s="132"/>
      <c r="BDD38" s="132"/>
      <c r="BDE38" s="132"/>
      <c r="BDF38" s="132"/>
      <c r="BDG38" s="132"/>
      <c r="BDH38" s="132"/>
      <c r="BDI38" s="132"/>
      <c r="BDJ38" s="132"/>
      <c r="BDK38" s="132"/>
      <c r="BDL38" s="132"/>
      <c r="BDM38" s="132"/>
      <c r="BDN38" s="132"/>
      <c r="BDO38" s="132"/>
      <c r="BDP38" s="132"/>
      <c r="BDQ38" s="132"/>
      <c r="BDR38" s="132"/>
      <c r="BDS38" s="132"/>
      <c r="BDT38" s="132"/>
      <c r="BDU38" s="132"/>
      <c r="BDV38" s="132"/>
      <c r="BDW38" s="132"/>
      <c r="BDX38" s="132"/>
      <c r="BDY38" s="132"/>
      <c r="BDZ38" s="132"/>
      <c r="BEA38" s="132"/>
      <c r="BEB38" s="132"/>
      <c r="BEC38" s="132"/>
      <c r="BED38" s="132"/>
      <c r="BEE38" s="132"/>
      <c r="BEF38" s="132"/>
      <c r="BEG38" s="132"/>
      <c r="BEH38" s="132"/>
      <c r="BEI38" s="132"/>
      <c r="BEJ38" s="132"/>
      <c r="BEK38" s="132"/>
      <c r="BEL38" s="132"/>
      <c r="BEM38" s="132"/>
      <c r="BEN38" s="132"/>
      <c r="BEO38" s="132"/>
      <c r="BEP38" s="132"/>
      <c r="BEQ38" s="132"/>
      <c r="BER38" s="132"/>
      <c r="BES38" s="132"/>
      <c r="BET38" s="132"/>
      <c r="BEU38" s="132"/>
      <c r="BEV38" s="132"/>
      <c r="BEW38" s="132"/>
      <c r="BEX38" s="132"/>
      <c r="BEY38" s="132"/>
      <c r="BEZ38" s="132"/>
      <c r="BFA38" s="132"/>
      <c r="BFB38" s="132"/>
      <c r="BFC38" s="132"/>
      <c r="BFD38" s="132"/>
      <c r="BFE38" s="132"/>
      <c r="BFF38" s="132"/>
      <c r="BFG38" s="132"/>
      <c r="BFH38" s="132"/>
      <c r="BFI38" s="132"/>
      <c r="BFJ38" s="132"/>
      <c r="BFK38" s="132"/>
      <c r="BFL38" s="132"/>
      <c r="BFM38" s="132"/>
      <c r="BFN38" s="132"/>
      <c r="BFO38" s="132"/>
      <c r="BFP38" s="132"/>
      <c r="BFQ38" s="132"/>
      <c r="BFR38" s="132"/>
      <c r="BFS38" s="132"/>
      <c r="BFT38" s="132"/>
      <c r="BFU38" s="132"/>
      <c r="BFV38" s="132"/>
      <c r="BFW38" s="132"/>
      <c r="BFX38" s="132"/>
      <c r="BFY38" s="132"/>
      <c r="BFZ38" s="132"/>
      <c r="BGA38" s="132"/>
      <c r="BGB38" s="132"/>
      <c r="BGC38" s="132"/>
      <c r="BGD38" s="132"/>
      <c r="BGE38" s="132"/>
      <c r="BGF38" s="132"/>
      <c r="BGG38" s="132"/>
      <c r="BGH38" s="132"/>
      <c r="BGI38" s="132"/>
      <c r="BGJ38" s="132"/>
      <c r="BGK38" s="132"/>
      <c r="BGL38" s="132"/>
      <c r="BGM38" s="132"/>
      <c r="BGN38" s="132"/>
      <c r="BGO38" s="132"/>
      <c r="BGP38" s="132"/>
      <c r="BGQ38" s="132"/>
      <c r="BGR38" s="132"/>
      <c r="BGS38" s="132"/>
      <c r="BGT38" s="132"/>
      <c r="BGU38" s="132"/>
      <c r="BGV38" s="132"/>
      <c r="BGW38" s="132"/>
      <c r="BGX38" s="132"/>
      <c r="BGY38" s="132"/>
      <c r="BGZ38" s="132"/>
      <c r="BHA38" s="132"/>
      <c r="BHB38" s="132"/>
      <c r="BHC38" s="132"/>
      <c r="BHD38" s="132"/>
      <c r="BHE38" s="132"/>
      <c r="BHF38" s="132"/>
      <c r="BHG38" s="132"/>
      <c r="BHH38" s="132"/>
      <c r="BHI38" s="132"/>
      <c r="BHJ38" s="132"/>
      <c r="BHK38" s="132"/>
      <c r="BHL38" s="132"/>
      <c r="BHM38" s="132"/>
      <c r="BHN38" s="132"/>
      <c r="BHO38" s="132"/>
      <c r="BHP38" s="132"/>
      <c r="BHQ38" s="132"/>
      <c r="BHR38" s="132"/>
      <c r="BHS38" s="132"/>
      <c r="BHT38" s="132"/>
      <c r="BHU38" s="132"/>
      <c r="BHV38" s="132"/>
      <c r="BHW38" s="132"/>
      <c r="BHX38" s="132"/>
      <c r="BHY38" s="132"/>
      <c r="BHZ38" s="132"/>
      <c r="BIA38" s="132"/>
      <c r="BIB38" s="132"/>
      <c r="BIC38" s="132"/>
      <c r="BID38" s="132"/>
      <c r="BIE38" s="132"/>
      <c r="BIF38" s="132"/>
      <c r="BIG38" s="132"/>
      <c r="BIH38" s="132"/>
      <c r="BII38" s="132"/>
      <c r="BIJ38" s="132"/>
      <c r="BIK38" s="132"/>
      <c r="BIL38" s="132"/>
      <c r="BIM38" s="132"/>
      <c r="BIN38" s="132"/>
      <c r="BIO38" s="132"/>
      <c r="BIP38" s="132"/>
      <c r="BIQ38" s="132"/>
      <c r="BIR38" s="132"/>
      <c r="BIS38" s="132"/>
      <c r="BIT38" s="132"/>
      <c r="BIU38" s="132"/>
      <c r="BIV38" s="132"/>
      <c r="BIW38" s="132"/>
      <c r="BIX38" s="132"/>
      <c r="BIY38" s="132"/>
      <c r="BIZ38" s="132"/>
      <c r="BJA38" s="132"/>
      <c r="BJB38" s="132"/>
      <c r="BJC38" s="132"/>
      <c r="BJD38" s="132"/>
      <c r="BJE38" s="132"/>
      <c r="BJF38" s="132"/>
      <c r="BJG38" s="132"/>
      <c r="BJH38" s="132"/>
      <c r="BJI38" s="132"/>
      <c r="BJJ38" s="132"/>
      <c r="BJK38" s="132"/>
      <c r="BJL38" s="132"/>
      <c r="BJM38" s="132"/>
      <c r="BJN38" s="132"/>
      <c r="BJO38" s="132"/>
      <c r="BJP38" s="132"/>
      <c r="BJQ38" s="132"/>
      <c r="BJR38" s="132"/>
      <c r="BJS38" s="132"/>
      <c r="BJT38" s="132"/>
      <c r="BJU38" s="132"/>
      <c r="BJV38" s="132"/>
      <c r="BJW38" s="132"/>
      <c r="BJX38" s="132"/>
      <c r="BJY38" s="132"/>
      <c r="BJZ38" s="132"/>
      <c r="BKA38" s="132"/>
      <c r="BKB38" s="132"/>
      <c r="BKC38" s="132"/>
      <c r="BKD38" s="132"/>
      <c r="BKE38" s="132"/>
      <c r="BKF38" s="132"/>
      <c r="BKG38" s="132"/>
      <c r="BKH38" s="132"/>
      <c r="BKI38" s="132"/>
      <c r="BKJ38" s="132"/>
      <c r="BKK38" s="132"/>
      <c r="BKL38" s="132"/>
      <c r="BKM38" s="132"/>
      <c r="BKN38" s="132"/>
      <c r="BKO38" s="132"/>
      <c r="BKP38" s="132"/>
      <c r="BKQ38" s="132"/>
      <c r="BKR38" s="132"/>
      <c r="BKS38" s="132"/>
      <c r="BKT38" s="132"/>
      <c r="BKU38" s="132"/>
      <c r="BKV38" s="132"/>
      <c r="BKW38" s="132"/>
      <c r="BKX38" s="132"/>
      <c r="BKY38" s="132"/>
      <c r="BKZ38" s="132"/>
      <c r="BLA38" s="132"/>
      <c r="BLB38" s="132"/>
      <c r="BLC38" s="132"/>
      <c r="BLD38" s="132"/>
      <c r="BLE38" s="132"/>
      <c r="BLF38" s="132"/>
      <c r="BLG38" s="132"/>
      <c r="BLH38" s="132"/>
      <c r="BLI38" s="132"/>
      <c r="BLJ38" s="132"/>
      <c r="BLK38" s="132"/>
      <c r="BLL38" s="132"/>
      <c r="BLM38" s="132"/>
      <c r="BLN38" s="132"/>
      <c r="BLO38" s="132"/>
      <c r="BLP38" s="132"/>
      <c r="BLQ38" s="132"/>
      <c r="BLR38" s="132"/>
      <c r="BLS38" s="132"/>
      <c r="BLT38" s="132"/>
      <c r="BLU38" s="132"/>
      <c r="BLV38" s="132"/>
      <c r="BLW38" s="132"/>
      <c r="BLX38" s="132"/>
      <c r="BLY38" s="132"/>
      <c r="BLZ38" s="132"/>
      <c r="BMA38" s="132"/>
      <c r="BMB38" s="132"/>
      <c r="BMC38" s="132"/>
      <c r="BMD38" s="132"/>
      <c r="BME38" s="132"/>
      <c r="BMF38" s="132"/>
      <c r="BMG38" s="132"/>
      <c r="BMH38" s="132"/>
      <c r="BMI38" s="132"/>
      <c r="BMJ38" s="132"/>
      <c r="BMK38" s="132"/>
      <c r="BML38" s="132"/>
      <c r="BMM38" s="132"/>
      <c r="BMN38" s="132"/>
      <c r="BMO38" s="132"/>
      <c r="BMP38" s="132"/>
      <c r="BMQ38" s="132"/>
      <c r="BMR38" s="132"/>
      <c r="BMS38" s="132"/>
      <c r="BMT38" s="132"/>
      <c r="BMU38" s="132"/>
      <c r="BMV38" s="132"/>
      <c r="BMW38" s="132"/>
      <c r="BMX38" s="132"/>
      <c r="BMY38" s="132"/>
      <c r="BMZ38" s="132"/>
      <c r="BNA38" s="132"/>
      <c r="BNB38" s="132"/>
      <c r="BNC38" s="132"/>
      <c r="BND38" s="132"/>
      <c r="BNE38" s="132"/>
      <c r="BNF38" s="132"/>
      <c r="BNG38" s="132"/>
      <c r="BNH38" s="132"/>
      <c r="BNI38" s="132"/>
      <c r="BNJ38" s="132"/>
      <c r="BNK38" s="132"/>
      <c r="BNL38" s="132"/>
      <c r="BNM38" s="132"/>
      <c r="BNN38" s="132"/>
      <c r="BNO38" s="132"/>
      <c r="BNP38" s="132"/>
      <c r="BNQ38" s="132"/>
      <c r="BNR38" s="132"/>
      <c r="BNS38" s="132"/>
      <c r="BNT38" s="132"/>
      <c r="BNU38" s="132"/>
      <c r="BNV38" s="132"/>
      <c r="BNW38" s="132"/>
      <c r="BNX38" s="132"/>
      <c r="BNY38" s="132"/>
      <c r="BNZ38" s="132"/>
      <c r="BOA38" s="132"/>
      <c r="BOB38" s="132"/>
      <c r="BOC38" s="132"/>
      <c r="BOD38" s="132"/>
      <c r="BOE38" s="132"/>
      <c r="BOF38" s="132"/>
      <c r="BOG38" s="132"/>
      <c r="BOH38" s="132"/>
      <c r="BOI38" s="132"/>
      <c r="BOJ38" s="132"/>
      <c r="BOK38" s="132"/>
      <c r="BOL38" s="132"/>
      <c r="BOM38" s="132"/>
      <c r="BON38" s="132"/>
      <c r="BOO38" s="132"/>
      <c r="BOP38" s="132"/>
      <c r="BOQ38" s="132"/>
      <c r="BOR38" s="132"/>
      <c r="BOS38" s="132"/>
      <c r="BOT38" s="132"/>
      <c r="BOU38" s="132"/>
      <c r="BOV38" s="132"/>
      <c r="BOW38" s="132"/>
      <c r="BOX38" s="132"/>
      <c r="BOY38" s="132"/>
      <c r="BOZ38" s="132"/>
      <c r="BPA38" s="132"/>
      <c r="BPB38" s="132"/>
      <c r="BPC38" s="132"/>
      <c r="BPD38" s="132"/>
      <c r="BPE38" s="132"/>
      <c r="BPF38" s="132"/>
      <c r="BPG38" s="132"/>
      <c r="BPH38" s="132"/>
      <c r="BPI38" s="132"/>
      <c r="BPJ38" s="132"/>
      <c r="BPK38" s="132"/>
      <c r="BPL38" s="132"/>
      <c r="BPM38" s="132"/>
      <c r="BPN38" s="132"/>
      <c r="BPO38" s="132"/>
      <c r="BPP38" s="132"/>
      <c r="BPQ38" s="132"/>
      <c r="BPR38" s="132"/>
      <c r="BPS38" s="132"/>
      <c r="BPT38" s="132"/>
      <c r="BPU38" s="132"/>
      <c r="BPV38" s="132"/>
      <c r="BPW38" s="132"/>
      <c r="BPX38" s="132"/>
      <c r="BPY38" s="132"/>
      <c r="BPZ38" s="132"/>
      <c r="BQA38" s="132"/>
      <c r="BQB38" s="132"/>
      <c r="BQC38" s="132"/>
      <c r="BQD38" s="132"/>
      <c r="BQE38" s="132"/>
      <c r="BQF38" s="132"/>
      <c r="BQG38" s="132"/>
      <c r="BQH38" s="132"/>
      <c r="BQI38" s="132"/>
      <c r="BQJ38" s="132"/>
      <c r="BQK38" s="132"/>
      <c r="BQL38" s="132"/>
      <c r="BQM38" s="132"/>
      <c r="BQN38" s="132"/>
      <c r="BQO38" s="132"/>
      <c r="BQP38" s="132"/>
      <c r="BQQ38" s="132"/>
      <c r="BQR38" s="132"/>
      <c r="BQS38" s="132"/>
      <c r="BQT38" s="132"/>
      <c r="BQU38" s="132"/>
      <c r="BQV38" s="132"/>
      <c r="BQW38" s="132"/>
      <c r="BQX38" s="132"/>
      <c r="BQY38" s="132"/>
      <c r="BQZ38" s="132"/>
      <c r="BRA38" s="132"/>
      <c r="BRB38" s="132"/>
      <c r="BRC38" s="132"/>
      <c r="BRD38" s="132"/>
      <c r="BRE38" s="132"/>
      <c r="BRF38" s="132"/>
      <c r="BRG38" s="132"/>
      <c r="BRH38" s="132"/>
      <c r="BRI38" s="132"/>
      <c r="BRJ38" s="132"/>
      <c r="BRK38" s="132"/>
      <c r="BRL38" s="132"/>
      <c r="BRM38" s="132"/>
      <c r="BRN38" s="132"/>
      <c r="BRO38" s="132"/>
      <c r="BRP38" s="132"/>
      <c r="BRQ38" s="132"/>
      <c r="BRR38" s="132"/>
      <c r="BRS38" s="132"/>
      <c r="BRT38" s="132"/>
      <c r="BRU38" s="132"/>
      <c r="BRV38" s="132"/>
      <c r="BRW38" s="132"/>
      <c r="BRX38" s="132"/>
      <c r="BRY38" s="132"/>
      <c r="BRZ38" s="132"/>
      <c r="BSA38" s="132"/>
      <c r="BSB38" s="132"/>
      <c r="BSC38" s="132"/>
      <c r="BSD38" s="132"/>
      <c r="BSE38" s="132"/>
      <c r="BSF38" s="132"/>
      <c r="BSG38" s="132"/>
      <c r="BSH38" s="132"/>
      <c r="BSI38" s="132"/>
      <c r="BSJ38" s="132"/>
      <c r="BSK38" s="132"/>
      <c r="BSL38" s="132"/>
      <c r="BSM38" s="132"/>
      <c r="BSN38" s="132"/>
      <c r="BSO38" s="132"/>
      <c r="BSP38" s="132"/>
      <c r="BSQ38" s="132"/>
      <c r="BSR38" s="132"/>
      <c r="BSS38" s="132"/>
      <c r="BST38" s="132"/>
      <c r="BSU38" s="132"/>
      <c r="BSV38" s="132"/>
      <c r="BSW38" s="132"/>
      <c r="BSX38" s="132"/>
      <c r="BSY38" s="132"/>
      <c r="BSZ38" s="132"/>
      <c r="BTA38" s="132"/>
      <c r="BTB38" s="132"/>
      <c r="BTC38" s="132"/>
      <c r="BTD38" s="132"/>
      <c r="BTE38" s="132"/>
      <c r="BTF38" s="132"/>
      <c r="BTG38" s="132"/>
      <c r="BTH38" s="132"/>
      <c r="BTI38" s="132"/>
      <c r="BTJ38" s="132"/>
      <c r="BTK38" s="132"/>
      <c r="BTL38" s="132"/>
      <c r="BTM38" s="132"/>
      <c r="BTN38" s="132"/>
      <c r="BTO38" s="132"/>
      <c r="BTP38" s="132"/>
      <c r="BTQ38" s="132"/>
      <c r="BTR38" s="132"/>
      <c r="BTS38" s="132"/>
      <c r="BTT38" s="132"/>
      <c r="BTU38" s="132"/>
      <c r="BTV38" s="132"/>
      <c r="BTW38" s="132"/>
      <c r="BTX38" s="132"/>
      <c r="BTY38" s="132"/>
      <c r="BTZ38" s="132"/>
      <c r="BUA38" s="132"/>
      <c r="BUB38" s="132"/>
      <c r="BUC38" s="132"/>
      <c r="BUD38" s="132"/>
      <c r="BUE38" s="132"/>
      <c r="BUF38" s="132"/>
      <c r="BUG38" s="132"/>
      <c r="BUH38" s="132"/>
      <c r="BUI38" s="132"/>
      <c r="BUJ38" s="132"/>
      <c r="BUK38" s="132"/>
      <c r="BUL38" s="132"/>
      <c r="BUM38" s="132"/>
      <c r="BUN38" s="132"/>
      <c r="BUO38" s="132"/>
      <c r="BUP38" s="132"/>
      <c r="BUQ38" s="132"/>
      <c r="BUR38" s="132"/>
      <c r="BUS38" s="132"/>
      <c r="BUT38" s="132"/>
      <c r="BUU38" s="132"/>
      <c r="BUV38" s="132"/>
      <c r="BUW38" s="132"/>
      <c r="BUX38" s="132"/>
      <c r="BUY38" s="132"/>
      <c r="BUZ38" s="132"/>
      <c r="BVA38" s="132"/>
      <c r="BVB38" s="132"/>
      <c r="BVC38" s="132"/>
      <c r="BVD38" s="132"/>
      <c r="BVE38" s="132"/>
      <c r="BVF38" s="132"/>
      <c r="BVG38" s="132"/>
      <c r="BVH38" s="132"/>
      <c r="BVI38" s="132"/>
      <c r="BVJ38" s="132"/>
      <c r="BVK38" s="132"/>
      <c r="BVL38" s="132"/>
      <c r="BVM38" s="132"/>
      <c r="BVN38" s="132"/>
      <c r="BVO38" s="132"/>
      <c r="BVP38" s="132"/>
      <c r="BVQ38" s="132"/>
      <c r="BVR38" s="132"/>
      <c r="BVS38" s="132"/>
      <c r="BVT38" s="132"/>
      <c r="BVU38" s="132"/>
      <c r="BVV38" s="132"/>
      <c r="BVW38" s="132"/>
      <c r="BVX38" s="132"/>
      <c r="BVY38" s="132"/>
      <c r="BVZ38" s="132"/>
      <c r="BWA38" s="132"/>
      <c r="BWB38" s="132"/>
      <c r="BWC38" s="132"/>
      <c r="BWD38" s="132"/>
      <c r="BWE38" s="132"/>
      <c r="BWF38" s="132"/>
      <c r="BWG38" s="132"/>
      <c r="BWH38" s="132"/>
      <c r="BWI38" s="132"/>
      <c r="BWJ38" s="132"/>
      <c r="BWK38" s="132"/>
      <c r="BWL38" s="132"/>
      <c r="BWM38" s="132"/>
      <c r="BWN38" s="132"/>
      <c r="BWO38" s="132"/>
      <c r="BWP38" s="132"/>
      <c r="BWQ38" s="132"/>
      <c r="BWR38" s="132"/>
      <c r="BWS38" s="132"/>
      <c r="BWT38" s="132"/>
      <c r="BWU38" s="132"/>
      <c r="BWV38" s="132"/>
      <c r="BWW38" s="132"/>
      <c r="BWX38" s="132"/>
      <c r="BWY38" s="132"/>
      <c r="BWZ38" s="132"/>
      <c r="BXA38" s="132"/>
      <c r="BXB38" s="132"/>
      <c r="BXC38" s="132"/>
      <c r="BXD38" s="132"/>
      <c r="BXE38" s="132"/>
      <c r="BXF38" s="132"/>
      <c r="BXG38" s="132"/>
      <c r="BXH38" s="132"/>
      <c r="BXI38" s="132"/>
      <c r="BXJ38" s="132"/>
      <c r="BXK38" s="132"/>
      <c r="BXL38" s="132"/>
      <c r="BXM38" s="132"/>
      <c r="BXN38" s="132"/>
      <c r="BXO38" s="132"/>
      <c r="BXP38" s="132"/>
      <c r="BXQ38" s="132"/>
      <c r="BXR38" s="132"/>
      <c r="BXS38" s="132"/>
      <c r="BXT38" s="132"/>
      <c r="BXU38" s="132"/>
      <c r="BXV38" s="132"/>
      <c r="BXW38" s="132"/>
      <c r="BXX38" s="132"/>
      <c r="BXY38" s="132"/>
      <c r="BXZ38" s="132"/>
      <c r="BYA38" s="132"/>
      <c r="BYB38" s="132"/>
      <c r="BYC38" s="132"/>
      <c r="BYD38" s="132"/>
      <c r="BYE38" s="132"/>
      <c r="BYF38" s="132"/>
      <c r="BYG38" s="132"/>
      <c r="BYH38" s="132"/>
      <c r="BYI38" s="132"/>
      <c r="BYJ38" s="132"/>
      <c r="BYK38" s="132"/>
      <c r="BYL38" s="132"/>
      <c r="BYM38" s="132"/>
      <c r="BYN38" s="132"/>
      <c r="BYO38" s="132"/>
      <c r="BYP38" s="132"/>
      <c r="BYQ38" s="132"/>
      <c r="BYR38" s="132"/>
      <c r="BYS38" s="132"/>
      <c r="BYT38" s="132"/>
      <c r="BYU38" s="132"/>
      <c r="BYV38" s="132"/>
      <c r="BYW38" s="132"/>
      <c r="BYX38" s="132"/>
      <c r="BYY38" s="132"/>
      <c r="BYZ38" s="132"/>
      <c r="BZA38" s="132"/>
      <c r="BZB38" s="132"/>
      <c r="BZC38" s="132"/>
      <c r="BZD38" s="132"/>
      <c r="BZE38" s="132"/>
      <c r="BZF38" s="132"/>
      <c r="BZG38" s="132"/>
      <c r="BZH38" s="132"/>
      <c r="BZI38" s="132"/>
      <c r="BZJ38" s="132"/>
      <c r="BZK38" s="132"/>
      <c r="BZL38" s="132"/>
      <c r="BZM38" s="132"/>
      <c r="BZN38" s="132"/>
      <c r="BZO38" s="132"/>
      <c r="BZP38" s="132"/>
      <c r="BZQ38" s="132"/>
      <c r="BZR38" s="132"/>
      <c r="BZS38" s="132"/>
      <c r="BZT38" s="132"/>
      <c r="BZU38" s="132"/>
      <c r="BZV38" s="132"/>
      <c r="BZW38" s="132"/>
      <c r="BZX38" s="132"/>
      <c r="BZY38" s="132"/>
      <c r="BZZ38" s="132"/>
      <c r="CAA38" s="132"/>
      <c r="CAB38" s="132"/>
      <c r="CAC38" s="132"/>
      <c r="CAD38" s="132"/>
      <c r="CAE38" s="132"/>
      <c r="CAF38" s="132"/>
      <c r="CAG38" s="132"/>
      <c r="CAH38" s="132"/>
      <c r="CAI38" s="132"/>
      <c r="CAJ38" s="132"/>
      <c r="CAK38" s="132"/>
      <c r="CAL38" s="132"/>
      <c r="CAM38" s="132"/>
      <c r="CAN38" s="132"/>
      <c r="CAO38" s="132"/>
      <c r="CAP38" s="132"/>
      <c r="CAQ38" s="132"/>
      <c r="CAR38" s="132"/>
      <c r="CAS38" s="132"/>
      <c r="CAT38" s="132"/>
      <c r="CAU38" s="132"/>
      <c r="CAV38" s="132"/>
      <c r="CAW38" s="132"/>
      <c r="CAX38" s="132"/>
      <c r="CAY38" s="132"/>
      <c r="CAZ38" s="132"/>
      <c r="CBA38" s="132"/>
      <c r="CBB38" s="132"/>
      <c r="CBC38" s="132"/>
      <c r="CBD38" s="132"/>
      <c r="CBE38" s="132"/>
      <c r="CBF38" s="132"/>
      <c r="CBG38" s="132"/>
      <c r="CBH38" s="132"/>
      <c r="CBI38" s="132"/>
      <c r="CBJ38" s="132"/>
      <c r="CBK38" s="132"/>
      <c r="CBL38" s="132"/>
      <c r="CBM38" s="132"/>
      <c r="CBN38" s="132"/>
      <c r="CBO38" s="132"/>
      <c r="CBP38" s="132"/>
      <c r="CBQ38" s="132"/>
      <c r="CBR38" s="132"/>
      <c r="CBS38" s="132"/>
      <c r="CBT38" s="132"/>
      <c r="CBU38" s="132"/>
      <c r="CBV38" s="132"/>
      <c r="CBW38" s="132"/>
      <c r="CBX38" s="132"/>
      <c r="CBY38" s="132"/>
      <c r="CBZ38" s="132"/>
      <c r="CCA38" s="132"/>
      <c r="CCB38" s="132"/>
      <c r="CCC38" s="132"/>
      <c r="CCD38" s="132"/>
      <c r="CCE38" s="132"/>
      <c r="CCF38" s="132"/>
      <c r="CCG38" s="132"/>
      <c r="CCH38" s="132"/>
      <c r="CCI38" s="132"/>
      <c r="CCJ38" s="132"/>
      <c r="CCK38" s="132"/>
      <c r="CCL38" s="132"/>
      <c r="CCM38" s="132"/>
      <c r="CCN38" s="132"/>
      <c r="CCO38" s="132"/>
      <c r="CCP38" s="132"/>
      <c r="CCQ38" s="132"/>
      <c r="CCR38" s="132"/>
      <c r="CCS38" s="132"/>
      <c r="CCT38" s="132"/>
      <c r="CCU38" s="132"/>
      <c r="CCV38" s="132"/>
      <c r="CCW38" s="132"/>
      <c r="CCX38" s="132"/>
      <c r="CCY38" s="132"/>
      <c r="CCZ38" s="132"/>
      <c r="CDA38" s="132"/>
      <c r="CDB38" s="132"/>
      <c r="CDC38" s="132"/>
      <c r="CDD38" s="132"/>
      <c r="CDE38" s="132"/>
      <c r="CDF38" s="132"/>
      <c r="CDG38" s="132"/>
      <c r="CDH38" s="132"/>
      <c r="CDI38" s="132"/>
      <c r="CDJ38" s="132"/>
      <c r="CDK38" s="132"/>
      <c r="CDL38" s="132"/>
      <c r="CDM38" s="132"/>
      <c r="CDN38" s="132"/>
      <c r="CDO38" s="132"/>
      <c r="CDP38" s="132"/>
      <c r="CDQ38" s="132"/>
      <c r="CDR38" s="132"/>
      <c r="CDS38" s="132"/>
      <c r="CDT38" s="132"/>
      <c r="CDU38" s="132"/>
      <c r="CDV38" s="132"/>
      <c r="CDW38" s="132"/>
      <c r="CDX38" s="132"/>
      <c r="CDY38" s="132"/>
      <c r="CDZ38" s="132"/>
      <c r="CEA38" s="132"/>
      <c r="CEB38" s="132"/>
      <c r="CEC38" s="132"/>
      <c r="CED38" s="132"/>
      <c r="CEE38" s="132"/>
      <c r="CEF38" s="132"/>
      <c r="CEG38" s="132"/>
      <c r="CEH38" s="132"/>
      <c r="CEI38" s="132"/>
      <c r="CEJ38" s="132"/>
      <c r="CEK38" s="132"/>
      <c r="CEL38" s="132"/>
      <c r="CEM38" s="132"/>
      <c r="CEN38" s="132"/>
      <c r="CEO38" s="132"/>
      <c r="CEP38" s="132"/>
      <c r="CEQ38" s="132"/>
      <c r="CER38" s="132"/>
      <c r="CES38" s="132"/>
      <c r="CET38" s="132"/>
      <c r="CEU38" s="132"/>
      <c r="CEV38" s="132"/>
      <c r="CEW38" s="132"/>
      <c r="CEX38" s="132"/>
      <c r="CEY38" s="132"/>
      <c r="CEZ38" s="132"/>
      <c r="CFA38" s="132"/>
      <c r="CFB38" s="132"/>
      <c r="CFC38" s="132"/>
      <c r="CFD38" s="132"/>
      <c r="CFE38" s="132"/>
      <c r="CFF38" s="132"/>
      <c r="CFG38" s="132"/>
      <c r="CFH38" s="132"/>
      <c r="CFI38" s="132"/>
      <c r="CFJ38" s="132"/>
      <c r="CFK38" s="132"/>
      <c r="CFL38" s="132"/>
      <c r="CFM38" s="132"/>
      <c r="CFN38" s="132"/>
      <c r="CFO38" s="132"/>
      <c r="CFP38" s="132"/>
      <c r="CFQ38" s="132"/>
      <c r="CFR38" s="132"/>
      <c r="CFS38" s="132"/>
      <c r="CFT38" s="132"/>
      <c r="CFU38" s="132"/>
      <c r="CFV38" s="132"/>
      <c r="CFW38" s="132"/>
      <c r="CFX38" s="132"/>
      <c r="CFY38" s="132"/>
      <c r="CFZ38" s="132"/>
      <c r="CGA38" s="132"/>
      <c r="CGB38" s="132"/>
      <c r="CGC38" s="132"/>
      <c r="CGD38" s="132"/>
      <c r="CGE38" s="132"/>
      <c r="CGF38" s="132"/>
      <c r="CGG38" s="132"/>
      <c r="CGH38" s="132"/>
      <c r="CGI38" s="132"/>
      <c r="CGJ38" s="132"/>
      <c r="CGK38" s="132"/>
      <c r="CGL38" s="132"/>
      <c r="CGM38" s="132"/>
      <c r="CGN38" s="132"/>
      <c r="CGO38" s="132"/>
      <c r="CGP38" s="132"/>
      <c r="CGQ38" s="132"/>
      <c r="CGR38" s="132"/>
      <c r="CGS38" s="132"/>
      <c r="CGT38" s="132"/>
      <c r="CGU38" s="132"/>
      <c r="CGV38" s="132"/>
      <c r="CGW38" s="132"/>
      <c r="CGX38" s="132"/>
      <c r="CGY38" s="132"/>
      <c r="CGZ38" s="132"/>
      <c r="CHA38" s="132"/>
      <c r="CHB38" s="132"/>
      <c r="CHC38" s="132"/>
      <c r="CHD38" s="132"/>
      <c r="CHE38" s="132"/>
      <c r="CHF38" s="132"/>
      <c r="CHG38" s="132"/>
      <c r="CHH38" s="132"/>
      <c r="CHI38" s="132"/>
      <c r="CHJ38" s="132"/>
      <c r="CHK38" s="132"/>
      <c r="CHL38" s="132"/>
      <c r="CHM38" s="132"/>
      <c r="CHN38" s="132"/>
      <c r="CHO38" s="132"/>
      <c r="CHP38" s="132"/>
      <c r="CHQ38" s="132"/>
      <c r="CHR38" s="132"/>
      <c r="CHS38" s="132"/>
      <c r="CHT38" s="132"/>
      <c r="CHU38" s="132"/>
      <c r="CHV38" s="132"/>
      <c r="CHW38" s="132"/>
      <c r="CHX38" s="132"/>
      <c r="CHY38" s="132"/>
      <c r="CHZ38" s="132"/>
      <c r="CIA38" s="132"/>
      <c r="CIB38" s="132"/>
      <c r="CIC38" s="132"/>
      <c r="CID38" s="132"/>
      <c r="CIE38" s="132"/>
      <c r="CIF38" s="132"/>
      <c r="CIG38" s="132"/>
      <c r="CIH38" s="132"/>
      <c r="CII38" s="132"/>
      <c r="CIJ38" s="132"/>
      <c r="CIK38" s="132"/>
      <c r="CIL38" s="132"/>
      <c r="CIM38" s="132"/>
      <c r="CIN38" s="132"/>
      <c r="CIO38" s="132"/>
      <c r="CIP38" s="132"/>
      <c r="CIQ38" s="132"/>
      <c r="CIR38" s="132"/>
      <c r="CIS38" s="132"/>
      <c r="CIT38" s="132"/>
      <c r="CIU38" s="132"/>
      <c r="CIV38" s="132"/>
      <c r="CIW38" s="132"/>
      <c r="CIX38" s="132"/>
      <c r="CIY38" s="132"/>
      <c r="CIZ38" s="132"/>
      <c r="CJA38" s="132"/>
      <c r="CJB38" s="132"/>
      <c r="CJC38" s="132"/>
      <c r="CJD38" s="132"/>
      <c r="CJE38" s="132"/>
      <c r="CJF38" s="132"/>
      <c r="CJG38" s="132"/>
      <c r="CJH38" s="132"/>
      <c r="CJI38" s="132"/>
      <c r="CJJ38" s="132"/>
      <c r="CJK38" s="132"/>
      <c r="CJL38" s="132"/>
      <c r="CJM38" s="132"/>
      <c r="CJN38" s="132"/>
      <c r="CJO38" s="132"/>
      <c r="CJP38" s="132"/>
      <c r="CJQ38" s="132"/>
      <c r="CJR38" s="132"/>
      <c r="CJS38" s="132"/>
      <c r="CJT38" s="132"/>
      <c r="CJU38" s="132"/>
      <c r="CJV38" s="132"/>
      <c r="CJW38" s="132"/>
      <c r="CJX38" s="132"/>
      <c r="CJY38" s="132"/>
      <c r="CJZ38" s="132"/>
      <c r="CKA38" s="132"/>
      <c r="CKB38" s="132"/>
      <c r="CKC38" s="132"/>
      <c r="CKD38" s="132"/>
      <c r="CKE38" s="132"/>
      <c r="CKF38" s="132"/>
      <c r="CKG38" s="132"/>
      <c r="CKH38" s="132"/>
      <c r="CKI38" s="132"/>
      <c r="CKJ38" s="132"/>
      <c r="CKK38" s="132"/>
      <c r="CKL38" s="132"/>
      <c r="CKM38" s="132"/>
      <c r="CKN38" s="132"/>
      <c r="CKO38" s="132"/>
      <c r="CKP38" s="132"/>
      <c r="CKQ38" s="132"/>
      <c r="CKR38" s="132"/>
      <c r="CKS38" s="132"/>
      <c r="CKT38" s="132"/>
      <c r="CKU38" s="132"/>
      <c r="CKV38" s="132"/>
      <c r="CKW38" s="132"/>
      <c r="CKX38" s="132"/>
      <c r="CKY38" s="132"/>
      <c r="CKZ38" s="132"/>
      <c r="CLA38" s="132"/>
      <c r="CLB38" s="132"/>
      <c r="CLC38" s="132"/>
      <c r="CLD38" s="132"/>
      <c r="CLE38" s="132"/>
      <c r="CLF38" s="132"/>
      <c r="CLG38" s="132"/>
      <c r="CLH38" s="132"/>
      <c r="CLI38" s="132"/>
      <c r="CLJ38" s="132"/>
      <c r="CLK38" s="132"/>
      <c r="CLL38" s="132"/>
      <c r="CLM38" s="132"/>
      <c r="CLN38" s="132"/>
      <c r="CLO38" s="132"/>
      <c r="CLP38" s="132"/>
      <c r="CLQ38" s="132"/>
      <c r="CLR38" s="132"/>
      <c r="CLS38" s="132"/>
      <c r="CLT38" s="132"/>
      <c r="CLU38" s="132"/>
      <c r="CLV38" s="132"/>
      <c r="CLW38" s="132"/>
      <c r="CLX38" s="132"/>
      <c r="CLY38" s="132"/>
      <c r="CLZ38" s="132"/>
      <c r="CMA38" s="132"/>
      <c r="CMB38" s="132"/>
      <c r="CMC38" s="132"/>
      <c r="CMD38" s="132"/>
      <c r="CME38" s="132"/>
      <c r="CMF38" s="132"/>
      <c r="CMG38" s="132"/>
      <c r="CMH38" s="132"/>
      <c r="CMI38" s="132"/>
      <c r="CMJ38" s="132"/>
      <c r="CMK38" s="132"/>
      <c r="CML38" s="132"/>
      <c r="CMM38" s="132"/>
      <c r="CMN38" s="132"/>
      <c r="CMO38" s="132"/>
      <c r="CMP38" s="132"/>
      <c r="CMQ38" s="132"/>
      <c r="CMR38" s="132"/>
      <c r="CMS38" s="132"/>
      <c r="CMT38" s="132"/>
      <c r="CMU38" s="132"/>
      <c r="CMV38" s="132"/>
      <c r="CMW38" s="132"/>
      <c r="CMX38" s="132"/>
      <c r="CMY38" s="132"/>
      <c r="CMZ38" s="132"/>
      <c r="CNA38" s="132"/>
      <c r="CNB38" s="132"/>
      <c r="CNC38" s="132"/>
      <c r="CND38" s="132"/>
      <c r="CNE38" s="132"/>
      <c r="CNF38" s="132"/>
      <c r="CNG38" s="132"/>
      <c r="CNH38" s="132"/>
      <c r="CNI38" s="132"/>
      <c r="CNJ38" s="132"/>
      <c r="CNK38" s="132"/>
      <c r="CNL38" s="132"/>
      <c r="CNM38" s="132"/>
      <c r="CNN38" s="132"/>
      <c r="CNO38" s="132"/>
      <c r="CNP38" s="132"/>
      <c r="CNQ38" s="132"/>
      <c r="CNR38" s="132"/>
      <c r="CNS38" s="132"/>
      <c r="CNT38" s="132"/>
      <c r="CNU38" s="132"/>
      <c r="CNV38" s="132"/>
      <c r="CNW38" s="132"/>
      <c r="CNX38" s="132"/>
      <c r="CNY38" s="132"/>
      <c r="CNZ38" s="132"/>
      <c r="COA38" s="132"/>
      <c r="COB38" s="132"/>
      <c r="COC38" s="132"/>
      <c r="COD38" s="132"/>
      <c r="COE38" s="132"/>
      <c r="COF38" s="132"/>
      <c r="COG38" s="132"/>
      <c r="COH38" s="132"/>
      <c r="COI38" s="132"/>
      <c r="COJ38" s="132"/>
      <c r="COK38" s="132"/>
      <c r="COL38" s="132"/>
      <c r="COM38" s="132"/>
      <c r="CON38" s="132"/>
      <c r="COO38" s="132"/>
      <c r="COP38" s="132"/>
      <c r="COQ38" s="132"/>
      <c r="COR38" s="132"/>
      <c r="COS38" s="132"/>
      <c r="COT38" s="132"/>
      <c r="COU38" s="132"/>
      <c r="COV38" s="132"/>
      <c r="COW38" s="132"/>
      <c r="COX38" s="132"/>
      <c r="COY38" s="132"/>
      <c r="COZ38" s="132"/>
      <c r="CPA38" s="132"/>
      <c r="CPB38" s="132"/>
      <c r="CPC38" s="132"/>
      <c r="CPD38" s="132"/>
      <c r="CPE38" s="132"/>
      <c r="CPF38" s="132"/>
      <c r="CPG38" s="132"/>
      <c r="CPH38" s="132"/>
      <c r="CPI38" s="132"/>
      <c r="CPJ38" s="132"/>
      <c r="CPK38" s="132"/>
      <c r="CPL38" s="132"/>
      <c r="CPM38" s="132"/>
      <c r="CPN38" s="132"/>
      <c r="CPO38" s="132"/>
      <c r="CPP38" s="132"/>
      <c r="CPQ38" s="132"/>
      <c r="CPR38" s="132"/>
      <c r="CPS38" s="132"/>
      <c r="CPT38" s="132"/>
      <c r="CPU38" s="132"/>
      <c r="CPV38" s="132"/>
      <c r="CPW38" s="132"/>
      <c r="CPX38" s="132"/>
      <c r="CPY38" s="132"/>
      <c r="CPZ38" s="132"/>
      <c r="CQA38" s="132"/>
      <c r="CQB38" s="132"/>
      <c r="CQC38" s="132"/>
      <c r="CQD38" s="132"/>
      <c r="CQE38" s="132"/>
      <c r="CQF38" s="132"/>
      <c r="CQG38" s="132"/>
      <c r="CQH38" s="132"/>
      <c r="CQI38" s="132"/>
      <c r="CQJ38" s="132"/>
      <c r="CQK38" s="132"/>
      <c r="CQL38" s="132"/>
      <c r="CQM38" s="132"/>
      <c r="CQN38" s="132"/>
      <c r="CQO38" s="132"/>
      <c r="CQP38" s="132"/>
      <c r="CQQ38" s="132"/>
      <c r="CQR38" s="132"/>
      <c r="CQS38" s="132"/>
      <c r="CQT38" s="132"/>
      <c r="CQU38" s="132"/>
      <c r="CQV38" s="132"/>
      <c r="CQW38" s="132"/>
      <c r="CQX38" s="132"/>
      <c r="CQY38" s="132"/>
      <c r="CQZ38" s="132"/>
      <c r="CRA38" s="132"/>
      <c r="CRB38" s="132"/>
      <c r="CRC38" s="132"/>
      <c r="CRD38" s="132"/>
      <c r="CRE38" s="132"/>
      <c r="CRF38" s="132"/>
      <c r="CRG38" s="132"/>
      <c r="CRH38" s="132"/>
      <c r="CRI38" s="132"/>
      <c r="CRJ38" s="132"/>
      <c r="CRK38" s="132"/>
      <c r="CRL38" s="132"/>
      <c r="CRM38" s="132"/>
      <c r="CRN38" s="132"/>
      <c r="CRO38" s="132"/>
      <c r="CRP38" s="132"/>
      <c r="CRQ38" s="132"/>
      <c r="CRR38" s="132"/>
      <c r="CRS38" s="132"/>
      <c r="CRT38" s="132"/>
      <c r="CRU38" s="132"/>
      <c r="CRV38" s="132"/>
      <c r="CRW38" s="132"/>
      <c r="CRX38" s="132"/>
      <c r="CRY38" s="132"/>
      <c r="CRZ38" s="132"/>
      <c r="CSA38" s="132"/>
      <c r="CSB38" s="132"/>
      <c r="CSC38" s="132"/>
      <c r="CSD38" s="132"/>
      <c r="CSE38" s="132"/>
      <c r="CSF38" s="132"/>
      <c r="CSG38" s="132"/>
      <c r="CSH38" s="132"/>
      <c r="CSI38" s="132"/>
      <c r="CSJ38" s="132"/>
      <c r="CSK38" s="132"/>
      <c r="CSL38" s="132"/>
      <c r="CSM38" s="132"/>
      <c r="CSN38" s="132"/>
      <c r="CSO38" s="132"/>
      <c r="CSP38" s="132"/>
      <c r="CSQ38" s="132"/>
      <c r="CSR38" s="132"/>
      <c r="CSS38" s="132"/>
      <c r="CST38" s="132"/>
      <c r="CSU38" s="132"/>
      <c r="CSV38" s="132"/>
      <c r="CSW38" s="132"/>
      <c r="CSX38" s="132"/>
      <c r="CSY38" s="132"/>
      <c r="CSZ38" s="132"/>
      <c r="CTA38" s="132"/>
      <c r="CTB38" s="132"/>
      <c r="CTC38" s="132"/>
      <c r="CTD38" s="132"/>
      <c r="CTE38" s="132"/>
      <c r="CTF38" s="132"/>
      <c r="CTG38" s="132"/>
      <c r="CTH38" s="132"/>
      <c r="CTI38" s="132"/>
      <c r="CTJ38" s="132"/>
      <c r="CTK38" s="132"/>
      <c r="CTL38" s="132"/>
      <c r="CTM38" s="132"/>
      <c r="CTN38" s="132"/>
      <c r="CTO38" s="132"/>
      <c r="CTP38" s="132"/>
      <c r="CTQ38" s="132"/>
      <c r="CTR38" s="132"/>
      <c r="CTS38" s="132"/>
      <c r="CTT38" s="132"/>
      <c r="CTU38" s="132"/>
      <c r="CTV38" s="132"/>
      <c r="CTW38" s="132"/>
      <c r="CTX38" s="132"/>
      <c r="CTY38" s="132"/>
      <c r="CTZ38" s="132"/>
      <c r="CUA38" s="132"/>
      <c r="CUB38" s="132"/>
      <c r="CUC38" s="132"/>
      <c r="CUD38" s="132"/>
      <c r="CUE38" s="132"/>
      <c r="CUF38" s="132"/>
      <c r="CUG38" s="132"/>
      <c r="CUH38" s="132"/>
      <c r="CUI38" s="132"/>
      <c r="CUJ38" s="132"/>
      <c r="CUK38" s="132"/>
      <c r="CUL38" s="132"/>
      <c r="CUM38" s="132"/>
      <c r="CUN38" s="132"/>
      <c r="CUO38" s="132"/>
      <c r="CUP38" s="132"/>
      <c r="CUQ38" s="132"/>
      <c r="CUR38" s="132"/>
      <c r="CUS38" s="132"/>
      <c r="CUT38" s="132"/>
      <c r="CUU38" s="132"/>
      <c r="CUV38" s="132"/>
      <c r="CUW38" s="132"/>
      <c r="CUX38" s="132"/>
      <c r="CUY38" s="132"/>
      <c r="CUZ38" s="132"/>
      <c r="CVA38" s="132"/>
      <c r="CVB38" s="132"/>
      <c r="CVC38" s="132"/>
      <c r="CVD38" s="132"/>
      <c r="CVE38" s="132"/>
      <c r="CVF38" s="132"/>
      <c r="CVG38" s="132"/>
      <c r="CVH38" s="132"/>
      <c r="CVI38" s="132"/>
      <c r="CVJ38" s="132"/>
      <c r="CVK38" s="132"/>
      <c r="CVL38" s="132"/>
      <c r="CVM38" s="132"/>
      <c r="CVN38" s="132"/>
      <c r="CVO38" s="132"/>
      <c r="CVP38" s="132"/>
      <c r="CVQ38" s="132"/>
      <c r="CVR38" s="132"/>
      <c r="CVS38" s="132"/>
      <c r="CVT38" s="132"/>
      <c r="CVU38" s="132"/>
      <c r="CVV38" s="132"/>
      <c r="CVW38" s="132"/>
      <c r="CVX38" s="132"/>
      <c r="CVY38" s="132"/>
      <c r="CVZ38" s="132"/>
      <c r="CWA38" s="132"/>
      <c r="CWB38" s="132"/>
      <c r="CWC38" s="132"/>
      <c r="CWD38" s="132"/>
      <c r="CWE38" s="132"/>
      <c r="CWF38" s="132"/>
      <c r="CWG38" s="132"/>
      <c r="CWH38" s="132"/>
      <c r="CWI38" s="132"/>
      <c r="CWJ38" s="132"/>
      <c r="CWK38" s="132"/>
      <c r="CWL38" s="132"/>
      <c r="CWM38" s="132"/>
      <c r="CWN38" s="132"/>
      <c r="CWO38" s="132"/>
      <c r="CWP38" s="132"/>
      <c r="CWQ38" s="132"/>
      <c r="CWR38" s="132"/>
      <c r="CWS38" s="132"/>
      <c r="CWT38" s="132"/>
      <c r="CWU38" s="132"/>
      <c r="CWV38" s="132"/>
      <c r="CWW38" s="132"/>
      <c r="CWX38" s="132"/>
      <c r="CWY38" s="132"/>
      <c r="CWZ38" s="132"/>
      <c r="CXA38" s="132"/>
      <c r="CXB38" s="132"/>
      <c r="CXC38" s="132"/>
      <c r="CXD38" s="132"/>
      <c r="CXE38" s="132"/>
      <c r="CXF38" s="132"/>
      <c r="CXG38" s="132"/>
      <c r="CXH38" s="132"/>
      <c r="CXI38" s="132"/>
      <c r="CXJ38" s="132"/>
      <c r="CXK38" s="132"/>
      <c r="CXL38" s="132"/>
      <c r="CXM38" s="132"/>
      <c r="CXN38" s="132"/>
      <c r="CXO38" s="132"/>
      <c r="CXP38" s="132"/>
      <c r="CXQ38" s="132"/>
      <c r="CXR38" s="132"/>
      <c r="CXS38" s="132"/>
      <c r="CXT38" s="132"/>
      <c r="CXU38" s="132"/>
      <c r="CXV38" s="132"/>
      <c r="CXW38" s="132"/>
      <c r="CXX38" s="132"/>
      <c r="CXY38" s="132"/>
      <c r="CXZ38" s="132"/>
      <c r="CYA38" s="132"/>
      <c r="CYB38" s="132"/>
      <c r="CYC38" s="132"/>
      <c r="CYD38" s="132"/>
      <c r="CYE38" s="132"/>
      <c r="CYF38" s="132"/>
      <c r="CYG38" s="132"/>
      <c r="CYH38" s="132"/>
      <c r="CYI38" s="132"/>
      <c r="CYJ38" s="132"/>
      <c r="CYK38" s="132"/>
      <c r="CYL38" s="132"/>
      <c r="CYM38" s="132"/>
      <c r="CYN38" s="132"/>
      <c r="CYO38" s="132"/>
      <c r="CYP38" s="132"/>
      <c r="CYQ38" s="132"/>
      <c r="CYR38" s="132"/>
      <c r="CYS38" s="132"/>
      <c r="CYT38" s="132"/>
      <c r="CYU38" s="132"/>
      <c r="CYV38" s="132"/>
      <c r="CYW38" s="132"/>
      <c r="CYX38" s="132"/>
      <c r="CYY38" s="132"/>
      <c r="CYZ38" s="132"/>
      <c r="CZA38" s="132"/>
      <c r="CZB38" s="132"/>
      <c r="CZC38" s="132"/>
      <c r="CZD38" s="132"/>
      <c r="CZE38" s="132"/>
      <c r="CZF38" s="132"/>
      <c r="CZG38" s="132"/>
      <c r="CZH38" s="132"/>
      <c r="CZI38" s="132"/>
      <c r="CZJ38" s="132"/>
      <c r="CZK38" s="132"/>
      <c r="CZL38" s="132"/>
      <c r="CZM38" s="132"/>
      <c r="CZN38" s="132"/>
      <c r="CZO38" s="132"/>
      <c r="CZP38" s="132"/>
      <c r="CZQ38" s="132"/>
      <c r="CZR38" s="132"/>
      <c r="CZS38" s="132"/>
      <c r="CZT38" s="132"/>
      <c r="CZU38" s="132"/>
      <c r="CZV38" s="132"/>
      <c r="CZW38" s="132"/>
      <c r="CZX38" s="132"/>
      <c r="CZY38" s="132"/>
      <c r="CZZ38" s="132"/>
      <c r="DAA38" s="132"/>
      <c r="DAB38" s="132"/>
      <c r="DAC38" s="132"/>
      <c r="DAD38" s="132"/>
      <c r="DAE38" s="132"/>
      <c r="DAF38" s="132"/>
      <c r="DAG38" s="132"/>
      <c r="DAH38" s="132"/>
      <c r="DAI38" s="132"/>
      <c r="DAJ38" s="132"/>
      <c r="DAK38" s="132"/>
      <c r="DAL38" s="132"/>
      <c r="DAM38" s="132"/>
      <c r="DAN38" s="132"/>
      <c r="DAO38" s="132"/>
      <c r="DAP38" s="132"/>
      <c r="DAQ38" s="132"/>
      <c r="DAR38" s="132"/>
      <c r="DAS38" s="132"/>
      <c r="DAT38" s="132"/>
      <c r="DAU38" s="132"/>
      <c r="DAV38" s="132"/>
      <c r="DAW38" s="132"/>
      <c r="DAX38" s="132"/>
      <c r="DAY38" s="132"/>
      <c r="DAZ38" s="132"/>
      <c r="DBA38" s="132"/>
      <c r="DBB38" s="132"/>
      <c r="DBC38" s="132"/>
      <c r="DBD38" s="132"/>
      <c r="DBE38" s="132"/>
      <c r="DBF38" s="132"/>
      <c r="DBG38" s="132"/>
      <c r="DBH38" s="132"/>
      <c r="DBI38" s="132"/>
      <c r="DBJ38" s="132"/>
      <c r="DBK38" s="132"/>
      <c r="DBL38" s="132"/>
      <c r="DBM38" s="132"/>
      <c r="DBN38" s="132"/>
      <c r="DBO38" s="132"/>
      <c r="DBP38" s="132"/>
      <c r="DBQ38" s="132"/>
      <c r="DBR38" s="132"/>
      <c r="DBS38" s="132"/>
      <c r="DBT38" s="132"/>
      <c r="DBU38" s="132"/>
      <c r="DBV38" s="132"/>
      <c r="DBW38" s="132"/>
      <c r="DBX38" s="132"/>
      <c r="DBY38" s="132"/>
      <c r="DBZ38" s="132"/>
      <c r="DCA38" s="132"/>
      <c r="DCB38" s="132"/>
      <c r="DCC38" s="132"/>
      <c r="DCD38" s="132"/>
      <c r="DCE38" s="132"/>
      <c r="DCF38" s="132"/>
      <c r="DCG38" s="132"/>
      <c r="DCH38" s="132"/>
      <c r="DCI38" s="132"/>
      <c r="DCJ38" s="132"/>
      <c r="DCK38" s="132"/>
      <c r="DCL38" s="132"/>
      <c r="DCM38" s="132"/>
      <c r="DCN38" s="132"/>
      <c r="DCO38" s="132"/>
      <c r="DCP38" s="132"/>
      <c r="DCQ38" s="132"/>
      <c r="DCR38" s="132"/>
      <c r="DCS38" s="132"/>
      <c r="DCT38" s="132"/>
      <c r="DCU38" s="132"/>
      <c r="DCV38" s="132"/>
      <c r="DCW38" s="132"/>
      <c r="DCX38" s="132"/>
      <c r="DCY38" s="132"/>
      <c r="DCZ38" s="132"/>
      <c r="DDA38" s="132"/>
      <c r="DDB38" s="132"/>
      <c r="DDC38" s="132"/>
      <c r="DDD38" s="132"/>
      <c r="DDE38" s="132"/>
      <c r="DDF38" s="132"/>
      <c r="DDG38" s="132"/>
      <c r="DDH38" s="132"/>
      <c r="DDI38" s="132"/>
      <c r="DDJ38" s="132"/>
      <c r="DDK38" s="132"/>
      <c r="DDL38" s="132"/>
      <c r="DDM38" s="132"/>
      <c r="DDN38" s="132"/>
      <c r="DDO38" s="132"/>
      <c r="DDP38" s="132"/>
      <c r="DDQ38" s="132"/>
      <c r="DDR38" s="132"/>
      <c r="DDS38" s="132"/>
      <c r="DDT38" s="132"/>
      <c r="DDU38" s="132"/>
      <c r="DDV38" s="132"/>
      <c r="DDW38" s="132"/>
      <c r="DDX38" s="132"/>
      <c r="DDY38" s="132"/>
      <c r="DDZ38" s="132"/>
      <c r="DEA38" s="132"/>
      <c r="DEB38" s="132"/>
      <c r="DEC38" s="132"/>
      <c r="DED38" s="132"/>
      <c r="DEE38" s="132"/>
      <c r="DEF38" s="132"/>
      <c r="DEG38" s="132"/>
      <c r="DEH38" s="132"/>
      <c r="DEI38" s="132"/>
      <c r="DEJ38" s="132"/>
      <c r="DEK38" s="132"/>
      <c r="DEL38" s="132"/>
      <c r="DEM38" s="132"/>
      <c r="DEN38" s="132"/>
      <c r="DEO38" s="132"/>
      <c r="DEP38" s="132"/>
      <c r="DEQ38" s="132"/>
      <c r="DER38" s="132"/>
      <c r="DES38" s="132"/>
      <c r="DET38" s="132"/>
      <c r="DEU38" s="132"/>
      <c r="DEV38" s="132"/>
      <c r="DEW38" s="132"/>
      <c r="DEX38" s="132"/>
      <c r="DEY38" s="132"/>
      <c r="DEZ38" s="132"/>
      <c r="DFA38" s="132"/>
      <c r="DFB38" s="132"/>
      <c r="DFC38" s="132"/>
      <c r="DFD38" s="132"/>
      <c r="DFE38" s="132"/>
      <c r="DFF38" s="132"/>
      <c r="DFG38" s="132"/>
      <c r="DFH38" s="132"/>
      <c r="DFI38" s="132"/>
      <c r="DFJ38" s="132"/>
      <c r="DFK38" s="132"/>
      <c r="DFL38" s="132"/>
      <c r="DFM38" s="132"/>
      <c r="DFN38" s="132"/>
      <c r="DFO38" s="132"/>
      <c r="DFP38" s="132"/>
      <c r="DFQ38" s="132"/>
      <c r="DFR38" s="132"/>
      <c r="DFS38" s="132"/>
      <c r="DFT38" s="132"/>
      <c r="DFU38" s="132"/>
      <c r="DFV38" s="132"/>
      <c r="DFW38" s="132"/>
      <c r="DFX38" s="132"/>
      <c r="DFY38" s="132"/>
      <c r="DFZ38" s="132"/>
      <c r="DGA38" s="132"/>
      <c r="DGB38" s="132"/>
      <c r="DGC38" s="132"/>
      <c r="DGD38" s="132"/>
      <c r="DGE38" s="132"/>
      <c r="DGF38" s="132"/>
      <c r="DGG38" s="132"/>
      <c r="DGH38" s="132"/>
      <c r="DGI38" s="132"/>
      <c r="DGJ38" s="132"/>
      <c r="DGK38" s="132"/>
      <c r="DGL38" s="132"/>
      <c r="DGM38" s="132"/>
      <c r="DGN38" s="132"/>
      <c r="DGO38" s="132"/>
      <c r="DGP38" s="132"/>
      <c r="DGQ38" s="132"/>
      <c r="DGR38" s="132"/>
      <c r="DGS38" s="132"/>
      <c r="DGT38" s="132"/>
      <c r="DGU38" s="132"/>
      <c r="DGV38" s="132"/>
      <c r="DGW38" s="132"/>
      <c r="DGX38" s="132"/>
      <c r="DGY38" s="132"/>
      <c r="DGZ38" s="132"/>
      <c r="DHA38" s="132"/>
      <c r="DHB38" s="132"/>
      <c r="DHC38" s="132"/>
      <c r="DHD38" s="132"/>
      <c r="DHE38" s="132"/>
      <c r="DHF38" s="132"/>
      <c r="DHG38" s="132"/>
      <c r="DHH38" s="132"/>
      <c r="DHI38" s="132"/>
      <c r="DHJ38" s="132"/>
      <c r="DHK38" s="132"/>
      <c r="DHL38" s="132"/>
      <c r="DHM38" s="132"/>
      <c r="DHN38" s="132"/>
      <c r="DHO38" s="132"/>
      <c r="DHP38" s="132"/>
      <c r="DHQ38" s="132"/>
      <c r="DHR38" s="132"/>
      <c r="DHS38" s="132"/>
      <c r="DHT38" s="132"/>
      <c r="DHU38" s="132"/>
      <c r="DHV38" s="132"/>
      <c r="DHW38" s="132"/>
      <c r="DHX38" s="132"/>
      <c r="DHY38" s="132"/>
      <c r="DHZ38" s="132"/>
      <c r="DIA38" s="132"/>
      <c r="DIB38" s="132"/>
      <c r="DIC38" s="132"/>
      <c r="DID38" s="132"/>
      <c r="DIE38" s="132"/>
      <c r="DIF38" s="132"/>
      <c r="DIG38" s="132"/>
      <c r="DIH38" s="132"/>
      <c r="DII38" s="132"/>
      <c r="DIJ38" s="132"/>
      <c r="DIK38" s="132"/>
      <c r="DIL38" s="132"/>
      <c r="DIM38" s="132"/>
      <c r="DIN38" s="132"/>
      <c r="DIO38" s="132"/>
      <c r="DIP38" s="132"/>
      <c r="DIQ38" s="132"/>
      <c r="DIR38" s="132"/>
      <c r="DIS38" s="132"/>
      <c r="DIT38" s="132"/>
      <c r="DIU38" s="132"/>
      <c r="DIV38" s="132"/>
      <c r="DIW38" s="132"/>
      <c r="DIX38" s="132"/>
      <c r="DIY38" s="132"/>
      <c r="DIZ38" s="132"/>
      <c r="DJA38" s="132"/>
      <c r="DJB38" s="132"/>
      <c r="DJC38" s="132"/>
      <c r="DJD38" s="132"/>
      <c r="DJE38" s="132"/>
      <c r="DJF38" s="132"/>
      <c r="DJG38" s="132"/>
      <c r="DJH38" s="132"/>
      <c r="DJI38" s="132"/>
      <c r="DJJ38" s="132"/>
      <c r="DJK38" s="132"/>
      <c r="DJL38" s="132"/>
      <c r="DJM38" s="132"/>
      <c r="DJN38" s="132"/>
      <c r="DJO38" s="132"/>
      <c r="DJP38" s="132"/>
      <c r="DJQ38" s="132"/>
      <c r="DJR38" s="132"/>
      <c r="DJS38" s="132"/>
      <c r="DJT38" s="132"/>
      <c r="DJU38" s="132"/>
      <c r="DJV38" s="132"/>
      <c r="DJW38" s="132"/>
      <c r="DJX38" s="132"/>
      <c r="DJY38" s="132"/>
      <c r="DJZ38" s="132"/>
      <c r="DKA38" s="132"/>
      <c r="DKB38" s="132"/>
      <c r="DKC38" s="132"/>
      <c r="DKD38" s="132"/>
      <c r="DKE38" s="132"/>
      <c r="DKF38" s="132"/>
      <c r="DKG38" s="132"/>
      <c r="DKH38" s="132"/>
      <c r="DKI38" s="132"/>
      <c r="DKJ38" s="132"/>
      <c r="DKK38" s="132"/>
      <c r="DKL38" s="132"/>
      <c r="DKM38" s="132"/>
      <c r="DKN38" s="132"/>
      <c r="DKO38" s="132"/>
      <c r="DKP38" s="132"/>
      <c r="DKQ38" s="132"/>
      <c r="DKR38" s="132"/>
      <c r="DKS38" s="132"/>
      <c r="DKT38" s="132"/>
      <c r="DKU38" s="132"/>
      <c r="DKV38" s="132"/>
      <c r="DKW38" s="132"/>
      <c r="DKX38" s="132"/>
      <c r="DKY38" s="132"/>
      <c r="DKZ38" s="132"/>
      <c r="DLA38" s="132"/>
      <c r="DLB38" s="132"/>
      <c r="DLC38" s="132"/>
      <c r="DLD38" s="132"/>
      <c r="DLE38" s="132"/>
      <c r="DLF38" s="132"/>
      <c r="DLG38" s="132"/>
      <c r="DLH38" s="132"/>
      <c r="DLI38" s="132"/>
      <c r="DLJ38" s="132"/>
      <c r="DLK38" s="132"/>
      <c r="DLL38" s="132"/>
      <c r="DLM38" s="132"/>
      <c r="DLN38" s="132"/>
      <c r="DLO38" s="132"/>
      <c r="DLP38" s="132"/>
      <c r="DLQ38" s="132"/>
      <c r="DLR38" s="132"/>
      <c r="DLS38" s="132"/>
      <c r="DLT38" s="132"/>
      <c r="DLU38" s="132"/>
      <c r="DLV38" s="132"/>
      <c r="DLW38" s="132"/>
      <c r="DLX38" s="132"/>
      <c r="DLY38" s="132"/>
      <c r="DLZ38" s="132"/>
      <c r="DMA38" s="132"/>
      <c r="DMB38" s="132"/>
      <c r="DMC38" s="132"/>
      <c r="DMD38" s="132"/>
      <c r="DME38" s="132"/>
      <c r="DMF38" s="132"/>
      <c r="DMG38" s="132"/>
      <c r="DMH38" s="132"/>
      <c r="DMI38" s="132"/>
      <c r="DMJ38" s="132"/>
      <c r="DMK38" s="132"/>
      <c r="DML38" s="132"/>
      <c r="DMM38" s="132"/>
      <c r="DMN38" s="132"/>
      <c r="DMO38" s="132"/>
      <c r="DMP38" s="132"/>
      <c r="DMQ38" s="132"/>
      <c r="DMR38" s="132"/>
      <c r="DMS38" s="132"/>
      <c r="DMT38" s="132"/>
      <c r="DMU38" s="132"/>
      <c r="DMV38" s="132"/>
      <c r="DMW38" s="132"/>
      <c r="DMX38" s="131"/>
    </row>
    <row r="39" spans="1:3066" x14ac:dyDescent="0.3">
      <c r="G39" s="21"/>
      <c r="H39" s="26"/>
      <c r="I39" s="21"/>
      <c r="J39" s="22"/>
    </row>
    <row r="40" spans="1:3066" x14ac:dyDescent="0.3">
      <c r="A40" s="231"/>
      <c r="B40" s="232"/>
      <c r="C40" s="232"/>
      <c r="D40" s="232"/>
      <c r="E40" s="232"/>
      <c r="F40" s="232"/>
      <c r="G40" s="232"/>
      <c r="H40" s="232"/>
      <c r="I40" s="232"/>
      <c r="J40" s="22"/>
    </row>
    <row r="41" spans="1:3066" x14ac:dyDescent="0.3">
      <c r="A41" s="232"/>
      <c r="B41" s="232"/>
      <c r="C41" s="232"/>
      <c r="D41" s="232"/>
      <c r="E41" s="232"/>
      <c r="F41" s="232"/>
      <c r="G41" s="232"/>
      <c r="H41" s="232"/>
      <c r="I41" s="232"/>
      <c r="J41" s="22"/>
    </row>
    <row r="42" spans="1:3066" x14ac:dyDescent="0.3">
      <c r="A42" s="232"/>
      <c r="B42" s="232"/>
      <c r="C42" s="232"/>
      <c r="D42" s="232"/>
      <c r="E42" s="232"/>
      <c r="F42" s="232"/>
      <c r="G42" s="232"/>
      <c r="H42" s="232"/>
      <c r="I42" s="232"/>
      <c r="J42" s="22"/>
    </row>
    <row r="43" spans="1:3066" x14ac:dyDescent="0.3">
      <c r="G43" s="21"/>
      <c r="H43" s="26"/>
      <c r="I43" s="21"/>
      <c r="J43" s="22"/>
    </row>
    <row r="44" spans="1:3066" x14ac:dyDescent="0.3">
      <c r="G44" s="21"/>
      <c r="H44" s="26"/>
      <c r="I44" s="21"/>
      <c r="J44" s="22"/>
    </row>
    <row r="45" spans="1:3066" x14ac:dyDescent="0.3">
      <c r="G45" s="21"/>
      <c r="H45" s="26"/>
      <c r="I45" s="21"/>
      <c r="J45" s="22"/>
    </row>
    <row r="46" spans="1:3066" x14ac:dyDescent="0.3">
      <c r="G46" s="21"/>
      <c r="H46" s="26"/>
      <c r="I46" s="21"/>
      <c r="J46" s="22"/>
    </row>
    <row r="47" spans="1:3066" x14ac:dyDescent="0.3">
      <c r="G47" s="21"/>
      <c r="H47" s="26"/>
      <c r="I47" s="21"/>
    </row>
    <row r="48" spans="1:3066" x14ac:dyDescent="0.3">
      <c r="G48" s="21"/>
      <c r="H48" s="26"/>
      <c r="I48" s="21"/>
    </row>
    <row r="49" spans="7:9" x14ac:dyDescent="0.3">
      <c r="G49" s="21"/>
      <c r="H49" s="26"/>
      <c r="I49" s="21"/>
    </row>
    <row r="50" spans="7:9" x14ac:dyDescent="0.3">
      <c r="G50" s="21"/>
      <c r="H50" s="26"/>
      <c r="I50" s="21"/>
    </row>
  </sheetData>
  <mergeCells count="64">
    <mergeCell ref="K36:K37"/>
    <mergeCell ref="L36:L37"/>
    <mergeCell ref="L30:L35"/>
    <mergeCell ref="K30:K35"/>
    <mergeCell ref="A12:A17"/>
    <mergeCell ref="B12:B17"/>
    <mergeCell ref="K12:K17"/>
    <mergeCell ref="J14:J16"/>
    <mergeCell ref="D24:D29"/>
    <mergeCell ref="C24:C29"/>
    <mergeCell ref="B24:B29"/>
    <mergeCell ref="A24:A29"/>
    <mergeCell ref="J24:J29"/>
    <mergeCell ref="I24:I25"/>
    <mergeCell ref="H24:H25"/>
    <mergeCell ref="G24:G25"/>
    <mergeCell ref="F24:F25"/>
    <mergeCell ref="E24:E29"/>
    <mergeCell ref="E7:E11"/>
    <mergeCell ref="L12:L17"/>
    <mergeCell ref="A40:I42"/>
    <mergeCell ref="D20:D22"/>
    <mergeCell ref="E20:E22"/>
    <mergeCell ref="C20:C22"/>
    <mergeCell ref="E14:E16"/>
    <mergeCell ref="D14:D16"/>
    <mergeCell ref="C14:C16"/>
    <mergeCell ref="L24:L29"/>
    <mergeCell ref="J20:J22"/>
    <mergeCell ref="K24:K29"/>
    <mergeCell ref="K18:K23"/>
    <mergeCell ref="L18:L23"/>
    <mergeCell ref="A18:A23"/>
    <mergeCell ref="B18:B23"/>
    <mergeCell ref="A6:L6"/>
    <mergeCell ref="A7:A11"/>
    <mergeCell ref="A1:L1"/>
    <mergeCell ref="A3:A4"/>
    <mergeCell ref="B3:B4"/>
    <mergeCell ref="C3:E3"/>
    <mergeCell ref="J3:J4"/>
    <mergeCell ref="K3:K4"/>
    <mergeCell ref="L3:L4"/>
    <mergeCell ref="F3:I3"/>
    <mergeCell ref="B7:B11"/>
    <mergeCell ref="K7:K11"/>
    <mergeCell ref="L7:L11"/>
    <mergeCell ref="J7:J11"/>
    <mergeCell ref="C7:C11"/>
    <mergeCell ref="D7:D11"/>
    <mergeCell ref="C30:C35"/>
    <mergeCell ref="D30:D35"/>
    <mergeCell ref="E30:E35"/>
    <mergeCell ref="J30:J35"/>
    <mergeCell ref="A30:A38"/>
    <mergeCell ref="B30:B38"/>
    <mergeCell ref="C36:C37"/>
    <mergeCell ref="D36:D37"/>
    <mergeCell ref="E36:E37"/>
    <mergeCell ref="F36:F37"/>
    <mergeCell ref="G36:G37"/>
    <mergeCell ref="H36:H37"/>
    <mergeCell ref="I36:I37"/>
    <mergeCell ref="J36:J37"/>
  </mergeCells>
  <pageMargins left="0.11811023622047245" right="0.11811023622047245" top="0" bottom="0" header="0.19685039370078741" footer="0.19685039370078741"/>
  <pageSetup paperSize="9" scale="3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33"/>
  <sheetViews>
    <sheetView tabSelected="1" view="pageBreakPreview" topLeftCell="A27" zoomScale="50" zoomScaleNormal="70" zoomScaleSheetLayoutView="50" zoomScalePageLayoutView="64" workbookViewId="0">
      <selection activeCell="B28" sqref="B28:B33"/>
    </sheetView>
  </sheetViews>
  <sheetFormatPr defaultColWidth="9.140625" defaultRowHeight="15.75" x14ac:dyDescent="0.25"/>
  <cols>
    <col min="1" max="1" width="8" style="2" customWidth="1"/>
    <col min="2" max="2" width="23.5703125" style="1" customWidth="1"/>
    <col min="3" max="3" width="37.140625" style="2" customWidth="1"/>
    <col min="4" max="4" width="18.7109375" style="2" customWidth="1"/>
    <col min="5" max="5" width="20.5703125" style="2" customWidth="1"/>
    <col min="6" max="6" width="27.140625" style="2" customWidth="1"/>
    <col min="7" max="7" width="24.28515625" style="27" customWidth="1"/>
    <col min="8" max="8" width="20.5703125" style="2" customWidth="1"/>
    <col min="9" max="9" width="20.7109375" style="2" customWidth="1"/>
    <col min="10" max="10" width="59.85546875" style="2" customWidth="1"/>
    <col min="11" max="11" width="33" style="2" customWidth="1"/>
    <col min="12" max="12" width="38" style="2" customWidth="1"/>
    <col min="13" max="16384" width="9.140625" style="3"/>
  </cols>
  <sheetData>
    <row r="1" spans="1:12" ht="44.25" customHeight="1" x14ac:dyDescent="0.25">
      <c r="A1" s="285" t="s">
        <v>120</v>
      </c>
      <c r="B1" s="286"/>
      <c r="C1" s="286"/>
      <c r="D1" s="286"/>
      <c r="E1" s="286"/>
      <c r="F1" s="286"/>
      <c r="G1" s="286"/>
      <c r="H1" s="286"/>
      <c r="I1" s="286"/>
      <c r="J1" s="286"/>
      <c r="K1" s="286"/>
      <c r="L1" s="286"/>
    </row>
    <row r="2" spans="1:12" ht="36" customHeight="1" x14ac:dyDescent="0.25">
      <c r="A2" s="285" t="s">
        <v>0</v>
      </c>
      <c r="B2" s="285" t="s">
        <v>1</v>
      </c>
      <c r="C2" s="285" t="s">
        <v>2</v>
      </c>
      <c r="D2" s="285"/>
      <c r="E2" s="285"/>
      <c r="F2" s="285" t="s">
        <v>3</v>
      </c>
      <c r="G2" s="285" t="s">
        <v>4</v>
      </c>
      <c r="H2" s="285"/>
      <c r="I2" s="285"/>
      <c r="J2" s="285" t="s">
        <v>5</v>
      </c>
      <c r="K2" s="285" t="s">
        <v>6</v>
      </c>
      <c r="L2" s="287" t="s">
        <v>7</v>
      </c>
    </row>
    <row r="3" spans="1:12" ht="91.5" customHeight="1" x14ac:dyDescent="0.25">
      <c r="A3" s="285"/>
      <c r="B3" s="285"/>
      <c r="C3" s="10" t="s">
        <v>8</v>
      </c>
      <c r="D3" s="10" t="s">
        <v>65</v>
      </c>
      <c r="E3" s="10" t="s">
        <v>124</v>
      </c>
      <c r="F3" s="285"/>
      <c r="G3" s="14" t="s">
        <v>66</v>
      </c>
      <c r="H3" s="12" t="s">
        <v>123</v>
      </c>
      <c r="I3" s="12" t="s">
        <v>9</v>
      </c>
      <c r="J3" s="285"/>
      <c r="K3" s="285"/>
      <c r="L3" s="287"/>
    </row>
    <row r="4" spans="1:12" ht="20.25" x14ac:dyDescent="0.25">
      <c r="A4" s="5">
        <v>1</v>
      </c>
      <c r="B4" s="5">
        <v>2</v>
      </c>
      <c r="C4" s="10">
        <v>3</v>
      </c>
      <c r="D4" s="10">
        <v>4</v>
      </c>
      <c r="E4" s="10">
        <v>5</v>
      </c>
      <c r="F4" s="10">
        <v>6</v>
      </c>
      <c r="G4" s="14">
        <v>7</v>
      </c>
      <c r="H4" s="10">
        <v>8</v>
      </c>
      <c r="I4" s="10">
        <v>9</v>
      </c>
      <c r="J4" s="10">
        <v>10</v>
      </c>
      <c r="K4" s="10">
        <v>11</v>
      </c>
      <c r="L4" s="11">
        <v>12</v>
      </c>
    </row>
    <row r="5" spans="1:12" ht="27.75" customHeight="1" x14ac:dyDescent="0.25">
      <c r="A5" s="285" t="s">
        <v>17</v>
      </c>
      <c r="B5" s="285"/>
      <c r="C5" s="285"/>
      <c r="D5" s="285"/>
      <c r="E5" s="285"/>
      <c r="F5" s="285"/>
      <c r="G5" s="285"/>
      <c r="H5" s="285"/>
      <c r="I5" s="285"/>
      <c r="J5" s="285"/>
      <c r="K5" s="285"/>
      <c r="L5" s="285"/>
    </row>
    <row r="6" spans="1:12" ht="29.25" customHeight="1" x14ac:dyDescent="0.25">
      <c r="A6" s="296">
        <v>1</v>
      </c>
      <c r="B6" s="296" t="s">
        <v>110</v>
      </c>
      <c r="C6" s="288" t="s">
        <v>30</v>
      </c>
      <c r="D6" s="289">
        <v>25</v>
      </c>
      <c r="E6" s="295">
        <v>30</v>
      </c>
      <c r="F6" s="4" t="s">
        <v>11</v>
      </c>
      <c r="G6" s="153" t="s">
        <v>101</v>
      </c>
      <c r="H6" s="154">
        <v>1553.22</v>
      </c>
      <c r="I6" s="181">
        <v>19.3</v>
      </c>
      <c r="J6" s="249" t="s">
        <v>133</v>
      </c>
      <c r="K6" s="292" t="s">
        <v>44</v>
      </c>
      <c r="L6" s="292" t="s">
        <v>58</v>
      </c>
    </row>
    <row r="7" spans="1:12" ht="48.75" customHeight="1" x14ac:dyDescent="0.25">
      <c r="A7" s="297"/>
      <c r="B7" s="297"/>
      <c r="C7" s="288"/>
      <c r="D7" s="290"/>
      <c r="E7" s="295"/>
      <c r="F7" s="13" t="s">
        <v>12</v>
      </c>
      <c r="G7" s="28">
        <v>2512.1999999999998</v>
      </c>
      <c r="H7" s="180">
        <v>484.6</v>
      </c>
      <c r="I7" s="24">
        <v>19.3</v>
      </c>
      <c r="J7" s="250"/>
      <c r="K7" s="293"/>
      <c r="L7" s="293"/>
    </row>
    <row r="8" spans="1:12" ht="195.75" customHeight="1" x14ac:dyDescent="0.25">
      <c r="A8" s="297"/>
      <c r="B8" s="297"/>
      <c r="C8" s="288"/>
      <c r="D8" s="291"/>
      <c r="E8" s="295"/>
      <c r="F8" s="13" t="s">
        <v>13</v>
      </c>
      <c r="G8" s="28">
        <v>3929.4</v>
      </c>
      <c r="H8" s="180">
        <v>757.97</v>
      </c>
      <c r="I8" s="24">
        <v>19.3</v>
      </c>
      <c r="J8" s="251"/>
      <c r="K8" s="293"/>
      <c r="L8" s="293"/>
    </row>
    <row r="9" spans="1:12" ht="239.25" customHeight="1" x14ac:dyDescent="0.25">
      <c r="A9" s="297"/>
      <c r="B9" s="297"/>
      <c r="C9" s="299" t="s">
        <v>18</v>
      </c>
      <c r="D9" s="308">
        <v>0</v>
      </c>
      <c r="E9" s="257">
        <v>0</v>
      </c>
      <c r="F9" s="268" t="s">
        <v>14</v>
      </c>
      <c r="G9" s="270">
        <v>1610.4</v>
      </c>
      <c r="H9" s="272">
        <v>310.64</v>
      </c>
      <c r="I9" s="274">
        <v>19.3</v>
      </c>
      <c r="J9" s="252" t="s">
        <v>134</v>
      </c>
      <c r="K9" s="293"/>
      <c r="L9" s="293"/>
    </row>
    <row r="10" spans="1:12" ht="302.25" customHeight="1" x14ac:dyDescent="0.25">
      <c r="A10" s="297"/>
      <c r="B10" s="297"/>
      <c r="C10" s="300"/>
      <c r="D10" s="258"/>
      <c r="E10" s="258"/>
      <c r="F10" s="269"/>
      <c r="G10" s="271"/>
      <c r="H10" s="273"/>
      <c r="I10" s="275"/>
      <c r="J10" s="236"/>
      <c r="K10" s="293"/>
      <c r="L10" s="293"/>
    </row>
    <row r="11" spans="1:12" ht="100.5" customHeight="1" x14ac:dyDescent="0.25">
      <c r="A11" s="297"/>
      <c r="B11" s="297"/>
      <c r="C11" s="301"/>
      <c r="D11" s="259"/>
      <c r="E11" s="259"/>
      <c r="F11" s="13" t="s">
        <v>15</v>
      </c>
      <c r="G11" s="23" t="s">
        <v>25</v>
      </c>
      <c r="H11" s="23" t="s">
        <v>25</v>
      </c>
      <c r="I11" s="24" t="s">
        <v>25</v>
      </c>
      <c r="J11" s="237"/>
      <c r="K11" s="294"/>
      <c r="L11" s="294"/>
    </row>
    <row r="12" spans="1:12" ht="63.75" customHeight="1" x14ac:dyDescent="0.25">
      <c r="A12" s="297"/>
      <c r="B12" s="297"/>
      <c r="C12" s="302" t="s">
        <v>70</v>
      </c>
      <c r="D12" s="304">
        <v>90</v>
      </c>
      <c r="E12" s="304">
        <v>0</v>
      </c>
      <c r="F12" s="4" t="s">
        <v>11</v>
      </c>
      <c r="G12" s="129"/>
      <c r="H12" s="129"/>
      <c r="I12" s="130"/>
      <c r="J12" s="307"/>
      <c r="K12" s="292"/>
      <c r="L12" s="292"/>
    </row>
    <row r="13" spans="1:12" ht="63.75" customHeight="1" x14ac:dyDescent="0.25">
      <c r="A13" s="297"/>
      <c r="B13" s="297"/>
      <c r="C13" s="303"/>
      <c r="D13" s="305"/>
      <c r="E13" s="305"/>
      <c r="F13" s="13" t="s">
        <v>14</v>
      </c>
      <c r="G13" s="23"/>
      <c r="H13" s="23"/>
      <c r="I13" s="128"/>
      <c r="J13" s="236"/>
      <c r="K13" s="236"/>
      <c r="L13" s="236"/>
    </row>
    <row r="14" spans="1:12" ht="207.75" customHeight="1" x14ac:dyDescent="0.25">
      <c r="A14" s="298"/>
      <c r="B14" s="298"/>
      <c r="C14" s="298"/>
      <c r="D14" s="306"/>
      <c r="E14" s="306"/>
      <c r="F14" s="13" t="s">
        <v>15</v>
      </c>
      <c r="G14" s="23"/>
      <c r="H14" s="23"/>
      <c r="I14" s="128"/>
      <c r="J14" s="237"/>
      <c r="K14" s="237"/>
      <c r="L14" s="237"/>
    </row>
    <row r="15" spans="1:12" ht="29.25" customHeight="1" x14ac:dyDescent="0.25">
      <c r="A15" s="296">
        <v>2</v>
      </c>
      <c r="B15" s="309" t="s">
        <v>111</v>
      </c>
      <c r="C15" s="325" t="s">
        <v>29</v>
      </c>
      <c r="D15" s="265">
        <v>8.9999999999999993E-3</v>
      </c>
      <c r="E15" s="315">
        <v>2E-3</v>
      </c>
      <c r="F15" s="34" t="s">
        <v>11</v>
      </c>
      <c r="G15" s="63"/>
      <c r="H15" s="64"/>
      <c r="I15" s="97"/>
      <c r="J15" s="254" t="s">
        <v>132</v>
      </c>
      <c r="K15" s="312" t="s">
        <v>52</v>
      </c>
      <c r="L15" s="260" t="s">
        <v>28</v>
      </c>
    </row>
    <row r="16" spans="1:12" ht="49.5" customHeight="1" x14ac:dyDescent="0.25">
      <c r="A16" s="297"/>
      <c r="B16" s="310"/>
      <c r="C16" s="326"/>
      <c r="D16" s="266"/>
      <c r="E16" s="316"/>
      <c r="F16" s="31" t="s">
        <v>12</v>
      </c>
      <c r="G16" s="65"/>
      <c r="H16" s="65"/>
      <c r="I16" s="68"/>
      <c r="J16" s="255"/>
      <c r="K16" s="313"/>
      <c r="L16" s="261"/>
    </row>
    <row r="17" spans="1:12" ht="79.5" customHeight="1" x14ac:dyDescent="0.25">
      <c r="A17" s="297"/>
      <c r="B17" s="310"/>
      <c r="C17" s="326"/>
      <c r="D17" s="266"/>
      <c r="E17" s="316"/>
      <c r="F17" s="31" t="s">
        <v>13</v>
      </c>
      <c r="G17" s="110"/>
      <c r="H17" s="111"/>
      <c r="I17" s="106"/>
      <c r="J17" s="255"/>
      <c r="K17" s="313"/>
      <c r="L17" s="261"/>
    </row>
    <row r="18" spans="1:12" ht="46.5" customHeight="1" x14ac:dyDescent="0.25">
      <c r="A18" s="297"/>
      <c r="B18" s="310"/>
      <c r="C18" s="326"/>
      <c r="D18" s="266"/>
      <c r="E18" s="316"/>
      <c r="F18" s="263" t="s">
        <v>14</v>
      </c>
      <c r="G18" s="112"/>
      <c r="H18" s="113"/>
      <c r="I18" s="104"/>
      <c r="J18" s="255"/>
      <c r="K18" s="313"/>
      <c r="L18" s="261"/>
    </row>
    <row r="19" spans="1:12" ht="74.25" hidden="1" customHeight="1" x14ac:dyDescent="0.25">
      <c r="A19" s="297"/>
      <c r="B19" s="310"/>
      <c r="C19" s="326"/>
      <c r="D19" s="266"/>
      <c r="E19" s="316"/>
      <c r="F19" s="264"/>
      <c r="G19" s="115"/>
      <c r="H19" s="116"/>
      <c r="I19" s="105"/>
      <c r="J19" s="255"/>
      <c r="K19" s="313"/>
      <c r="L19" s="261"/>
    </row>
    <row r="20" spans="1:12" ht="63" customHeight="1" x14ac:dyDescent="0.25">
      <c r="A20" s="297"/>
      <c r="B20" s="310"/>
      <c r="C20" s="326"/>
      <c r="D20" s="266"/>
      <c r="E20" s="316"/>
      <c r="F20" s="72" t="s">
        <v>15</v>
      </c>
      <c r="G20" s="73" t="s">
        <v>25</v>
      </c>
      <c r="H20" s="74" t="s">
        <v>25</v>
      </c>
      <c r="I20" s="75" t="s">
        <v>25</v>
      </c>
      <c r="J20" s="255"/>
      <c r="K20" s="313"/>
      <c r="L20" s="261"/>
    </row>
    <row r="21" spans="1:12" ht="195" hidden="1" customHeight="1" x14ac:dyDescent="0.25">
      <c r="A21" s="297"/>
      <c r="B21" s="310"/>
      <c r="C21" s="326"/>
      <c r="D21" s="266"/>
      <c r="E21" s="316"/>
      <c r="F21" s="107"/>
      <c r="G21" s="102"/>
      <c r="H21" s="108"/>
      <c r="I21" s="109"/>
      <c r="J21" s="255"/>
      <c r="K21" s="313"/>
      <c r="L21" s="261"/>
    </row>
    <row r="22" spans="1:12" ht="354" hidden="1" customHeight="1" x14ac:dyDescent="0.25">
      <c r="A22" s="368"/>
      <c r="B22" s="311"/>
      <c r="C22" s="327"/>
      <c r="D22" s="267"/>
      <c r="E22" s="317"/>
      <c r="F22" s="86"/>
      <c r="G22" s="89"/>
      <c r="H22" s="88"/>
      <c r="I22" s="87"/>
      <c r="J22" s="256"/>
      <c r="K22" s="314"/>
      <c r="L22" s="262"/>
    </row>
    <row r="23" spans="1:12" ht="36.75" customHeight="1" x14ac:dyDescent="0.25">
      <c r="A23" s="201">
        <v>3</v>
      </c>
      <c r="B23" s="309" t="s">
        <v>112</v>
      </c>
      <c r="C23" s="321" t="s">
        <v>48</v>
      </c>
      <c r="D23" s="322">
        <v>2.3E-2</v>
      </c>
      <c r="E23" s="281">
        <v>6.4999999999999997E-3</v>
      </c>
      <c r="F23" s="34" t="s">
        <v>11</v>
      </c>
      <c r="G23" s="32" t="s">
        <v>25</v>
      </c>
      <c r="H23" s="32" t="s">
        <v>25</v>
      </c>
      <c r="I23" s="32" t="s">
        <v>25</v>
      </c>
      <c r="J23" s="253" t="s">
        <v>106</v>
      </c>
      <c r="K23" s="191" t="s">
        <v>44</v>
      </c>
      <c r="L23" s="200" t="s">
        <v>131</v>
      </c>
    </row>
    <row r="24" spans="1:12" ht="44.25" customHeight="1" x14ac:dyDescent="0.25">
      <c r="A24" s="201"/>
      <c r="B24" s="310"/>
      <c r="C24" s="321"/>
      <c r="D24" s="322"/>
      <c r="E24" s="281"/>
      <c r="F24" s="31" t="s">
        <v>12</v>
      </c>
      <c r="G24" s="61" t="s">
        <v>25</v>
      </c>
      <c r="H24" s="61" t="s">
        <v>25</v>
      </c>
      <c r="I24" s="61" t="s">
        <v>25</v>
      </c>
      <c r="J24" s="253"/>
      <c r="K24" s="280"/>
      <c r="L24" s="200"/>
    </row>
    <row r="25" spans="1:12" ht="68.25" customHeight="1" x14ac:dyDescent="0.25">
      <c r="A25" s="201"/>
      <c r="B25" s="310"/>
      <c r="C25" s="321"/>
      <c r="D25" s="322"/>
      <c r="E25" s="281"/>
      <c r="F25" s="31" t="s">
        <v>13</v>
      </c>
      <c r="G25" s="61" t="s">
        <v>25</v>
      </c>
      <c r="H25" s="61" t="s">
        <v>25</v>
      </c>
      <c r="I25" s="61" t="s">
        <v>25</v>
      </c>
      <c r="J25" s="253"/>
      <c r="K25" s="280"/>
      <c r="L25" s="200"/>
    </row>
    <row r="26" spans="1:12" ht="37.5" customHeight="1" x14ac:dyDescent="0.25">
      <c r="A26" s="201"/>
      <c r="B26" s="310"/>
      <c r="C26" s="321"/>
      <c r="D26" s="322"/>
      <c r="E26" s="281"/>
      <c r="F26" s="31" t="s">
        <v>14</v>
      </c>
      <c r="G26" s="61" t="s">
        <v>25</v>
      </c>
      <c r="H26" s="62" t="s">
        <v>25</v>
      </c>
      <c r="I26" s="62" t="s">
        <v>25</v>
      </c>
      <c r="J26" s="253"/>
      <c r="K26" s="280"/>
      <c r="L26" s="200"/>
    </row>
    <row r="27" spans="1:12" ht="147" customHeight="1" x14ac:dyDescent="0.25">
      <c r="A27" s="201"/>
      <c r="B27" s="311"/>
      <c r="C27" s="321"/>
      <c r="D27" s="322"/>
      <c r="E27" s="281"/>
      <c r="F27" s="31" t="s">
        <v>15</v>
      </c>
      <c r="G27" s="37" t="s">
        <v>25</v>
      </c>
      <c r="H27" s="62" t="s">
        <v>25</v>
      </c>
      <c r="I27" s="62" t="s">
        <v>25</v>
      </c>
      <c r="J27" s="253"/>
      <c r="K27" s="280"/>
      <c r="L27" s="200"/>
    </row>
    <row r="28" spans="1:12" ht="408.75" customHeight="1" x14ac:dyDescent="0.25">
      <c r="A28" s="201">
        <v>4</v>
      </c>
      <c r="B28" s="309" t="s">
        <v>113</v>
      </c>
      <c r="C28" s="119" t="s">
        <v>55</v>
      </c>
      <c r="D28" s="120">
        <v>1.5720000000000001</v>
      </c>
      <c r="E28" s="120">
        <v>0</v>
      </c>
      <c r="F28" s="101" t="s">
        <v>11</v>
      </c>
      <c r="G28" s="64">
        <v>685398.82</v>
      </c>
      <c r="H28" s="90">
        <v>9076</v>
      </c>
      <c r="I28" s="168">
        <v>1.32</v>
      </c>
      <c r="J28" s="282" t="s">
        <v>135</v>
      </c>
      <c r="K28" s="200" t="s">
        <v>44</v>
      </c>
      <c r="L28" s="276" t="s">
        <v>57</v>
      </c>
    </row>
    <row r="29" spans="1:12" ht="312" customHeight="1" x14ac:dyDescent="0.25">
      <c r="A29" s="201"/>
      <c r="B29" s="310"/>
      <c r="C29" s="318" t="s">
        <v>68</v>
      </c>
      <c r="D29" s="277">
        <v>1.7010000000000001</v>
      </c>
      <c r="E29" s="277">
        <v>0</v>
      </c>
      <c r="F29" s="31" t="s">
        <v>12</v>
      </c>
      <c r="G29" s="78">
        <v>0</v>
      </c>
      <c r="H29" s="65">
        <v>0</v>
      </c>
      <c r="I29" s="84">
        <v>0</v>
      </c>
      <c r="J29" s="283"/>
      <c r="K29" s="200"/>
      <c r="L29" s="276"/>
    </row>
    <row r="30" spans="1:12" ht="343.5" customHeight="1" x14ac:dyDescent="0.25">
      <c r="A30" s="201"/>
      <c r="B30" s="310"/>
      <c r="C30" s="319"/>
      <c r="D30" s="278"/>
      <c r="E30" s="278"/>
      <c r="F30" s="31" t="s">
        <v>13</v>
      </c>
      <c r="G30" s="71">
        <v>585391</v>
      </c>
      <c r="H30" s="65">
        <v>7228.74</v>
      </c>
      <c r="I30" s="84">
        <v>1.2</v>
      </c>
      <c r="J30" s="283"/>
      <c r="K30" s="200"/>
      <c r="L30" s="276"/>
    </row>
    <row r="31" spans="1:12" ht="48.75" customHeight="1" x14ac:dyDescent="0.25">
      <c r="A31" s="201"/>
      <c r="B31" s="310"/>
      <c r="C31" s="319"/>
      <c r="D31" s="278"/>
      <c r="E31" s="278"/>
      <c r="F31" s="31" t="s">
        <v>14</v>
      </c>
      <c r="G31" s="71">
        <v>100007.82</v>
      </c>
      <c r="H31" s="158">
        <v>1847.26</v>
      </c>
      <c r="I31" s="167">
        <v>1.8</v>
      </c>
      <c r="J31" s="283"/>
      <c r="K31" s="200"/>
      <c r="L31" s="276"/>
    </row>
    <row r="32" spans="1:12" ht="408.75" customHeight="1" x14ac:dyDescent="0.25">
      <c r="A32" s="201"/>
      <c r="B32" s="310"/>
      <c r="C32" s="320"/>
      <c r="D32" s="279"/>
      <c r="E32" s="279"/>
      <c r="F32" s="31" t="s">
        <v>15</v>
      </c>
      <c r="G32" s="35" t="s">
        <v>25</v>
      </c>
      <c r="H32" s="30" t="s">
        <v>25</v>
      </c>
      <c r="I32" s="30" t="s">
        <v>25</v>
      </c>
      <c r="J32" s="284"/>
      <c r="K32" s="200"/>
      <c r="L32" s="276"/>
    </row>
    <row r="33" spans="1:12" ht="228.75" customHeight="1" x14ac:dyDescent="0.25">
      <c r="A33" s="323"/>
      <c r="B33" s="324"/>
      <c r="C33" s="134" t="s">
        <v>69</v>
      </c>
      <c r="D33" s="135">
        <v>1</v>
      </c>
      <c r="E33" s="135">
        <v>0</v>
      </c>
      <c r="F33" s="127"/>
      <c r="G33" s="127"/>
      <c r="H33" s="127"/>
      <c r="I33" s="127"/>
      <c r="J33" s="127"/>
      <c r="K33" s="127"/>
      <c r="L33" s="5"/>
    </row>
  </sheetData>
  <mergeCells count="57">
    <mergeCell ref="B15:B22"/>
    <mergeCell ref="A15:A22"/>
    <mergeCell ref="K15:K22"/>
    <mergeCell ref="E15:E22"/>
    <mergeCell ref="C29:C32"/>
    <mergeCell ref="D29:D32"/>
    <mergeCell ref="A23:A27"/>
    <mergeCell ref="B23:B27"/>
    <mergeCell ref="C23:C27"/>
    <mergeCell ref="D23:D27"/>
    <mergeCell ref="A28:A33"/>
    <mergeCell ref="B28:B33"/>
    <mergeCell ref="C15:C22"/>
    <mergeCell ref="A5:L5"/>
    <mergeCell ref="C6:C8"/>
    <mergeCell ref="D6:D8"/>
    <mergeCell ref="K6:K11"/>
    <mergeCell ref="L6:L11"/>
    <mergeCell ref="E6:E8"/>
    <mergeCell ref="A6:A14"/>
    <mergeCell ref="B6:B14"/>
    <mergeCell ref="C9:C11"/>
    <mergeCell ref="C12:C14"/>
    <mergeCell ref="D12:D14"/>
    <mergeCell ref="E12:E14"/>
    <mergeCell ref="J12:J14"/>
    <mergeCell ref="K12:K14"/>
    <mergeCell ref="L12:L14"/>
    <mergeCell ref="D9:D11"/>
    <mergeCell ref="A1:L1"/>
    <mergeCell ref="A2:A3"/>
    <mergeCell ref="B2:B3"/>
    <mergeCell ref="C2:E2"/>
    <mergeCell ref="F2:F3"/>
    <mergeCell ref="G2:I2"/>
    <mergeCell ref="J2:J3"/>
    <mergeCell ref="K2:K3"/>
    <mergeCell ref="L2:L3"/>
    <mergeCell ref="L28:L32"/>
    <mergeCell ref="E29:E32"/>
    <mergeCell ref="K23:K27"/>
    <mergeCell ref="L23:L27"/>
    <mergeCell ref="K28:K32"/>
    <mergeCell ref="E23:E27"/>
    <mergeCell ref="J28:J32"/>
    <mergeCell ref="L15:L22"/>
    <mergeCell ref="F18:F19"/>
    <mergeCell ref="D15:D22"/>
    <mergeCell ref="F9:F10"/>
    <mergeCell ref="G9:G10"/>
    <mergeCell ref="H9:H10"/>
    <mergeCell ref="I9:I10"/>
    <mergeCell ref="J6:J8"/>
    <mergeCell ref="J9:J11"/>
    <mergeCell ref="J23:J27"/>
    <mergeCell ref="J15:J22"/>
    <mergeCell ref="E9:E11"/>
  </mergeCells>
  <pageMargins left="0.23622047244094491" right="0.23622047244094491" top="0.55118110236220474" bottom="0.11811023622047245" header="0.31496062992125984" footer="0.31496062992125984"/>
  <pageSetup paperSize="9" scale="43" fitToHeight="0" orientation="landscape" r:id="rId1"/>
  <rowBreaks count="2" manualBreakCount="2">
    <brk id="13" max="11" man="1"/>
    <brk id="27"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11"/>
  <sheetViews>
    <sheetView showWhiteSpace="0" view="pageBreakPreview" zoomScale="60" zoomScaleNormal="100" zoomScalePageLayoutView="64" workbookViewId="0">
      <selection sqref="A1:L10"/>
    </sheetView>
  </sheetViews>
  <sheetFormatPr defaultRowHeight="15" x14ac:dyDescent="0.25"/>
  <cols>
    <col min="1" max="1" width="7.85546875" customWidth="1"/>
    <col min="2" max="2" width="20.85546875" customWidth="1"/>
    <col min="3" max="3" width="29.28515625" customWidth="1"/>
    <col min="4" max="4" width="14.85546875" customWidth="1"/>
    <col min="5" max="5" width="19.7109375" customWidth="1"/>
    <col min="6" max="6" width="26" customWidth="1"/>
    <col min="7" max="7" width="20.5703125" customWidth="1"/>
    <col min="8" max="8" width="17.42578125" customWidth="1"/>
    <col min="9" max="9" width="20" customWidth="1"/>
    <col min="10" max="10" width="52.28515625" customWidth="1"/>
    <col min="11" max="11" width="35" customWidth="1"/>
    <col min="12" max="12" width="38.7109375" customWidth="1"/>
  </cols>
  <sheetData>
    <row r="1" spans="1:12" ht="44.25" customHeight="1" x14ac:dyDescent="0.25">
      <c r="A1" s="328" t="s">
        <v>120</v>
      </c>
      <c r="B1" s="329"/>
      <c r="C1" s="329"/>
      <c r="D1" s="329"/>
      <c r="E1" s="329"/>
      <c r="F1" s="329"/>
      <c r="G1" s="329"/>
      <c r="H1" s="329"/>
      <c r="I1" s="329"/>
      <c r="J1" s="329"/>
      <c r="K1" s="329"/>
      <c r="L1" s="329"/>
    </row>
    <row r="2" spans="1:12" ht="47.25" customHeight="1" x14ac:dyDescent="0.25">
      <c r="A2" s="330" t="s">
        <v>0</v>
      </c>
      <c r="B2" s="285" t="s">
        <v>1</v>
      </c>
      <c r="C2" s="285" t="s">
        <v>2</v>
      </c>
      <c r="D2" s="285"/>
      <c r="E2" s="285"/>
      <c r="F2" s="285" t="s">
        <v>3</v>
      </c>
      <c r="G2" s="285" t="s">
        <v>4</v>
      </c>
      <c r="H2" s="285"/>
      <c r="I2" s="285"/>
      <c r="J2" s="285" t="s">
        <v>5</v>
      </c>
      <c r="K2" s="285" t="s">
        <v>6</v>
      </c>
      <c r="L2" s="331" t="s">
        <v>7</v>
      </c>
    </row>
    <row r="3" spans="1:12" ht="90.75" customHeight="1" x14ac:dyDescent="0.25">
      <c r="A3" s="330"/>
      <c r="B3" s="285"/>
      <c r="C3" s="14" t="s">
        <v>8</v>
      </c>
      <c r="D3" s="14" t="s">
        <v>65</v>
      </c>
      <c r="E3" s="14" t="s">
        <v>121</v>
      </c>
      <c r="F3" s="285"/>
      <c r="G3" s="14" t="s">
        <v>66</v>
      </c>
      <c r="H3" s="14" t="s">
        <v>123</v>
      </c>
      <c r="I3" s="14" t="s">
        <v>9</v>
      </c>
      <c r="J3" s="285"/>
      <c r="K3" s="285"/>
      <c r="L3" s="331"/>
    </row>
    <row r="4" spans="1:12" ht="20.25" x14ac:dyDescent="0.25">
      <c r="A4" s="146">
        <v>1</v>
      </c>
      <c r="B4" s="121">
        <v>2</v>
      </c>
      <c r="C4" s="121">
        <v>3</v>
      </c>
      <c r="D4" s="121">
        <v>4</v>
      </c>
      <c r="E4" s="121">
        <v>5</v>
      </c>
      <c r="F4" s="121">
        <v>6</v>
      </c>
      <c r="G4" s="121">
        <v>7</v>
      </c>
      <c r="H4" s="121">
        <v>8</v>
      </c>
      <c r="I4" s="121">
        <v>9</v>
      </c>
      <c r="J4" s="121">
        <v>10</v>
      </c>
      <c r="K4" s="121">
        <v>11</v>
      </c>
      <c r="L4" s="147">
        <v>12</v>
      </c>
    </row>
    <row r="5" spans="1:12" ht="27" customHeight="1" x14ac:dyDescent="0.25">
      <c r="A5" s="330" t="s">
        <v>10</v>
      </c>
      <c r="B5" s="285"/>
      <c r="C5" s="285"/>
      <c r="D5" s="285"/>
      <c r="E5" s="285"/>
      <c r="F5" s="285"/>
      <c r="G5" s="285"/>
      <c r="H5" s="285"/>
      <c r="I5" s="285"/>
      <c r="J5" s="285"/>
      <c r="K5" s="285"/>
      <c r="L5" s="331"/>
    </row>
    <row r="6" spans="1:12" ht="90.75" customHeight="1" x14ac:dyDescent="0.25">
      <c r="A6" s="369">
        <v>1</v>
      </c>
      <c r="B6" s="201" t="s">
        <v>114</v>
      </c>
      <c r="C6" s="202" t="s">
        <v>80</v>
      </c>
      <c r="D6" s="332">
        <v>7</v>
      </c>
      <c r="E6" s="203">
        <v>0</v>
      </c>
      <c r="F6" s="29" t="s">
        <v>11</v>
      </c>
      <c r="G6" s="123" t="s">
        <v>25</v>
      </c>
      <c r="H6" s="122" t="s">
        <v>25</v>
      </c>
      <c r="I6" s="122" t="s">
        <v>25</v>
      </c>
      <c r="J6" s="288"/>
      <c r="K6" s="200" t="s">
        <v>35</v>
      </c>
      <c r="L6" s="334" t="s">
        <v>49</v>
      </c>
    </row>
    <row r="7" spans="1:12" ht="62.25" customHeight="1" x14ac:dyDescent="0.25">
      <c r="A7" s="369"/>
      <c r="B7" s="339"/>
      <c r="C7" s="202"/>
      <c r="D7" s="332"/>
      <c r="E7" s="203"/>
      <c r="F7" s="125" t="s">
        <v>12</v>
      </c>
      <c r="G7" s="119" t="s">
        <v>25</v>
      </c>
      <c r="H7" s="122" t="s">
        <v>25</v>
      </c>
      <c r="I7" s="122" t="s">
        <v>25</v>
      </c>
      <c r="J7" s="288"/>
      <c r="K7" s="200"/>
      <c r="L7" s="334"/>
    </row>
    <row r="8" spans="1:12" ht="77.25" customHeight="1" x14ac:dyDescent="0.25">
      <c r="A8" s="369"/>
      <c r="B8" s="339"/>
      <c r="C8" s="202"/>
      <c r="D8" s="332"/>
      <c r="E8" s="203"/>
      <c r="F8" s="125" t="s">
        <v>13</v>
      </c>
      <c r="G8" s="119" t="s">
        <v>25</v>
      </c>
      <c r="H8" s="122" t="s">
        <v>25</v>
      </c>
      <c r="I8" s="122" t="s">
        <v>25</v>
      </c>
      <c r="J8" s="288"/>
      <c r="K8" s="200"/>
      <c r="L8" s="334"/>
    </row>
    <row r="9" spans="1:12" ht="63" customHeight="1" x14ac:dyDescent="0.25">
      <c r="A9" s="369"/>
      <c r="B9" s="339"/>
      <c r="C9" s="321" t="s">
        <v>19</v>
      </c>
      <c r="D9" s="281">
        <v>2.0249999999999999</v>
      </c>
      <c r="E9" s="281">
        <v>0</v>
      </c>
      <c r="F9" s="125" t="s">
        <v>14</v>
      </c>
      <c r="G9" s="119" t="s">
        <v>25</v>
      </c>
      <c r="H9" s="123" t="s">
        <v>25</v>
      </c>
      <c r="I9" s="123" t="s">
        <v>25</v>
      </c>
      <c r="J9" s="288" t="s">
        <v>119</v>
      </c>
      <c r="K9" s="200"/>
      <c r="L9" s="334"/>
    </row>
    <row r="10" spans="1:12" ht="132" customHeight="1" thickBot="1" x14ac:dyDescent="0.3">
      <c r="A10" s="370"/>
      <c r="B10" s="340"/>
      <c r="C10" s="336"/>
      <c r="D10" s="337"/>
      <c r="E10" s="337"/>
      <c r="F10" s="137" t="s">
        <v>15</v>
      </c>
      <c r="G10" s="148" t="s">
        <v>25</v>
      </c>
      <c r="H10" s="149" t="s">
        <v>25</v>
      </c>
      <c r="I10" s="149" t="s">
        <v>25</v>
      </c>
      <c r="J10" s="338"/>
      <c r="K10" s="333"/>
      <c r="L10" s="335"/>
    </row>
    <row r="11" spans="1:12" ht="37.5" customHeight="1" x14ac:dyDescent="0.25"/>
  </sheetData>
  <mergeCells count="22">
    <mergeCell ref="A5:L5"/>
    <mergeCell ref="A6:A10"/>
    <mergeCell ref="C6:C8"/>
    <mergeCell ref="D6:D8"/>
    <mergeCell ref="E6:E8"/>
    <mergeCell ref="K6:K10"/>
    <mergeCell ref="L6:L10"/>
    <mergeCell ref="C9:C10"/>
    <mergeCell ref="D9:D10"/>
    <mergeCell ref="E9:E10"/>
    <mergeCell ref="J6:J8"/>
    <mergeCell ref="J9:J10"/>
    <mergeCell ref="B6:B10"/>
    <mergeCell ref="A1:L1"/>
    <mergeCell ref="A2:A3"/>
    <mergeCell ref="B2:B3"/>
    <mergeCell ref="C2:E2"/>
    <mergeCell ref="F2:F3"/>
    <mergeCell ref="G2:I2"/>
    <mergeCell ref="J2:J3"/>
    <mergeCell ref="K2:K3"/>
    <mergeCell ref="L2:L3"/>
  </mergeCells>
  <pageMargins left="0.23622047244094491" right="0.23622047244094491" top="0.43307086614173229" bottom="0.74803149606299213" header="0.31496062992125984" footer="0.31496062992125984"/>
  <pageSetup paperSize="9" scale="4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37"/>
  <sheetViews>
    <sheetView showWhiteSpace="0" view="pageBreakPreview" zoomScale="70" zoomScaleNormal="78" zoomScaleSheetLayoutView="70" zoomScalePageLayoutView="50" workbookViewId="0">
      <selection activeCell="J26" sqref="J26:J31"/>
    </sheetView>
  </sheetViews>
  <sheetFormatPr defaultRowHeight="21" x14ac:dyDescent="0.35"/>
  <cols>
    <col min="1" max="1" width="6.140625" style="6" customWidth="1"/>
    <col min="2" max="2" width="32.85546875" style="6" customWidth="1"/>
    <col min="3" max="3" width="37.7109375" style="6" customWidth="1"/>
    <col min="4" max="4" width="17.42578125" style="6" customWidth="1"/>
    <col min="5" max="5" width="19.5703125" style="6" customWidth="1"/>
    <col min="6" max="6" width="25.5703125" style="6" customWidth="1"/>
    <col min="7" max="7" width="21.85546875" style="6" customWidth="1"/>
    <col min="8" max="8" width="18.28515625" style="6" customWidth="1"/>
    <col min="9" max="9" width="31.28515625" style="6" customWidth="1"/>
    <col min="10" max="10" width="72.85546875" style="6" customWidth="1"/>
    <col min="11" max="11" width="31.85546875" style="6" customWidth="1"/>
    <col min="12" max="12" width="33.7109375" style="6" customWidth="1"/>
    <col min="13" max="16384" width="9.140625" style="6"/>
  </cols>
  <sheetData>
    <row r="1" spans="1:12" ht="43.5" customHeight="1" x14ac:dyDescent="0.35">
      <c r="A1" s="222" t="s">
        <v>120</v>
      </c>
      <c r="B1" s="346"/>
      <c r="C1" s="346"/>
      <c r="D1" s="346"/>
      <c r="E1" s="346"/>
      <c r="F1" s="346"/>
      <c r="G1" s="346"/>
      <c r="H1" s="346"/>
      <c r="I1" s="346"/>
      <c r="J1" s="346"/>
      <c r="K1" s="346"/>
      <c r="L1" s="346"/>
    </row>
    <row r="2" spans="1:12" ht="21.75" thickBot="1" x14ac:dyDescent="0.4">
      <c r="A2" s="7"/>
      <c r="B2" s="8"/>
      <c r="C2" s="9"/>
      <c r="D2" s="9"/>
      <c r="E2" s="9"/>
      <c r="F2" s="9"/>
      <c r="G2" s="9"/>
      <c r="H2" s="9"/>
      <c r="I2" s="9"/>
      <c r="J2" s="9"/>
      <c r="K2" s="9"/>
      <c r="L2" s="9"/>
    </row>
    <row r="3" spans="1:12" ht="20.25" customHeight="1" x14ac:dyDescent="0.35">
      <c r="A3" s="347" t="s">
        <v>0</v>
      </c>
      <c r="B3" s="348" t="s">
        <v>1</v>
      </c>
      <c r="C3" s="348" t="s">
        <v>2</v>
      </c>
      <c r="D3" s="348"/>
      <c r="E3" s="348"/>
      <c r="F3" s="348" t="s">
        <v>3</v>
      </c>
      <c r="G3" s="348" t="s">
        <v>4</v>
      </c>
      <c r="H3" s="348"/>
      <c r="I3" s="348"/>
      <c r="J3" s="348" t="s">
        <v>5</v>
      </c>
      <c r="K3" s="348" t="s">
        <v>6</v>
      </c>
      <c r="L3" s="349" t="s">
        <v>7</v>
      </c>
    </row>
    <row r="4" spans="1:12" ht="83.25" customHeight="1" x14ac:dyDescent="0.35">
      <c r="A4" s="330"/>
      <c r="B4" s="285"/>
      <c r="C4" s="121" t="s">
        <v>63</v>
      </c>
      <c r="D4" s="121" t="s">
        <v>65</v>
      </c>
      <c r="E4" s="121" t="s">
        <v>121</v>
      </c>
      <c r="F4" s="285"/>
      <c r="G4" s="14" t="s">
        <v>66</v>
      </c>
      <c r="H4" s="14" t="s">
        <v>125</v>
      </c>
      <c r="I4" s="14" t="s">
        <v>9</v>
      </c>
      <c r="J4" s="285"/>
      <c r="K4" s="285"/>
      <c r="L4" s="331"/>
    </row>
    <row r="5" spans="1:12" x14ac:dyDescent="0.35">
      <c r="A5" s="177">
        <v>1</v>
      </c>
      <c r="B5" s="178">
        <v>2</v>
      </c>
      <c r="C5" s="178">
        <v>3</v>
      </c>
      <c r="D5" s="178">
        <v>4</v>
      </c>
      <c r="E5" s="178">
        <v>5</v>
      </c>
      <c r="F5" s="178">
        <v>6</v>
      </c>
      <c r="G5" s="178">
        <v>7</v>
      </c>
      <c r="H5" s="178">
        <v>8</v>
      </c>
      <c r="I5" s="178">
        <v>9</v>
      </c>
      <c r="J5" s="178">
        <v>10</v>
      </c>
      <c r="K5" s="178">
        <v>11</v>
      </c>
      <c r="L5" s="179">
        <v>12</v>
      </c>
    </row>
    <row r="6" spans="1:12" ht="46.5" customHeight="1" x14ac:dyDescent="0.35">
      <c r="A6" s="285" t="s">
        <v>26</v>
      </c>
      <c r="B6" s="285"/>
      <c r="C6" s="285"/>
      <c r="D6" s="285"/>
      <c r="E6" s="285"/>
      <c r="F6" s="285"/>
      <c r="G6" s="285"/>
      <c r="H6" s="285"/>
      <c r="I6" s="285"/>
      <c r="J6" s="285"/>
      <c r="K6" s="285"/>
      <c r="L6" s="285"/>
    </row>
    <row r="7" spans="1:12" ht="39" customHeight="1" x14ac:dyDescent="0.35">
      <c r="A7" s="201">
        <v>1</v>
      </c>
      <c r="B7" s="201" t="s">
        <v>115</v>
      </c>
      <c r="C7" s="202" t="s">
        <v>27</v>
      </c>
      <c r="D7" s="202" t="s">
        <v>27</v>
      </c>
      <c r="E7" s="345" t="s">
        <v>32</v>
      </c>
      <c r="F7" s="29" t="s">
        <v>11</v>
      </c>
      <c r="G7" s="82">
        <v>2093.56</v>
      </c>
      <c r="H7" s="83"/>
      <c r="I7" s="103"/>
      <c r="J7" s="288" t="s">
        <v>129</v>
      </c>
      <c r="K7" s="200" t="s">
        <v>61</v>
      </c>
      <c r="L7" s="200" t="s">
        <v>50</v>
      </c>
    </row>
    <row r="8" spans="1:12" ht="41.25" customHeight="1" x14ac:dyDescent="0.35">
      <c r="A8" s="201"/>
      <c r="B8" s="201"/>
      <c r="C8" s="202"/>
      <c r="D8" s="202"/>
      <c r="E8" s="345"/>
      <c r="F8" s="125" t="s">
        <v>12</v>
      </c>
      <c r="G8" s="172" t="s">
        <v>25</v>
      </c>
      <c r="H8" s="69"/>
      <c r="I8" s="171"/>
      <c r="J8" s="193"/>
      <c r="K8" s="200"/>
      <c r="L8" s="200"/>
    </row>
    <row r="9" spans="1:12" ht="64.5" customHeight="1" x14ac:dyDescent="0.35">
      <c r="A9" s="201"/>
      <c r="B9" s="201"/>
      <c r="C9" s="202"/>
      <c r="D9" s="202"/>
      <c r="E9" s="345"/>
      <c r="F9" s="125" t="s">
        <v>13</v>
      </c>
      <c r="G9" s="33">
        <v>1884.2</v>
      </c>
      <c r="H9" s="70"/>
      <c r="I9" s="100"/>
      <c r="J9" s="193"/>
      <c r="K9" s="200"/>
      <c r="L9" s="200"/>
    </row>
    <row r="10" spans="1:12" ht="42.75" customHeight="1" x14ac:dyDescent="0.35">
      <c r="A10" s="201"/>
      <c r="B10" s="201"/>
      <c r="C10" s="202"/>
      <c r="D10" s="202"/>
      <c r="E10" s="345"/>
      <c r="F10" s="125" t="s">
        <v>14</v>
      </c>
      <c r="G10" s="33">
        <v>209.36</v>
      </c>
      <c r="H10" s="70"/>
      <c r="I10" s="100"/>
      <c r="J10" s="193"/>
      <c r="K10" s="200"/>
      <c r="L10" s="200"/>
    </row>
    <row r="11" spans="1:12" ht="127.5" customHeight="1" x14ac:dyDescent="0.35">
      <c r="A11" s="201"/>
      <c r="B11" s="201"/>
      <c r="C11" s="202"/>
      <c r="D11" s="202"/>
      <c r="E11" s="345"/>
      <c r="F11" s="201" t="s">
        <v>15</v>
      </c>
      <c r="G11" s="321"/>
      <c r="H11" s="321"/>
      <c r="I11" s="200"/>
      <c r="J11" s="193"/>
      <c r="K11" s="200"/>
      <c r="L11" s="200"/>
    </row>
    <row r="12" spans="1:12" ht="133.5" hidden="1" customHeight="1" x14ac:dyDescent="0.35">
      <c r="A12" s="201"/>
      <c r="B12" s="201"/>
      <c r="C12" s="202"/>
      <c r="D12" s="202"/>
      <c r="E12" s="345"/>
      <c r="F12" s="201"/>
      <c r="G12" s="321"/>
      <c r="H12" s="321"/>
      <c r="I12" s="200"/>
      <c r="J12" s="193"/>
      <c r="K12" s="200"/>
      <c r="L12" s="200"/>
    </row>
    <row r="13" spans="1:12" ht="145.5" hidden="1" customHeight="1" x14ac:dyDescent="0.35">
      <c r="A13" s="201"/>
      <c r="B13" s="201"/>
      <c r="C13" s="202"/>
      <c r="D13" s="202"/>
      <c r="E13" s="345"/>
      <c r="F13" s="201"/>
      <c r="G13" s="321"/>
      <c r="H13" s="321"/>
      <c r="I13" s="200"/>
      <c r="J13" s="193"/>
      <c r="K13" s="200"/>
      <c r="L13" s="200"/>
    </row>
    <row r="14" spans="1:12" ht="141" hidden="1" customHeight="1" x14ac:dyDescent="0.35">
      <c r="A14" s="201"/>
      <c r="B14" s="201"/>
      <c r="C14" s="150"/>
      <c r="D14" s="150"/>
      <c r="E14" s="150"/>
      <c r="F14" s="150"/>
      <c r="G14" s="150"/>
      <c r="H14" s="150"/>
      <c r="I14" s="150"/>
      <c r="J14" s="150"/>
      <c r="K14" s="150"/>
      <c r="L14" s="150"/>
    </row>
    <row r="15" spans="1:12" ht="142.5" hidden="1" customHeight="1" x14ac:dyDescent="0.35">
      <c r="A15" s="201"/>
      <c r="B15" s="201"/>
      <c r="C15" s="150"/>
      <c r="D15" s="150"/>
      <c r="E15" s="150"/>
      <c r="F15" s="150"/>
      <c r="G15" s="150"/>
      <c r="H15" s="150"/>
      <c r="I15" s="150"/>
      <c r="J15" s="150"/>
      <c r="K15" s="150"/>
      <c r="L15" s="150"/>
    </row>
    <row r="16" spans="1:12" ht="151.5" hidden="1" customHeight="1" x14ac:dyDescent="0.35">
      <c r="A16" s="201"/>
      <c r="B16" s="201"/>
      <c r="C16" s="150"/>
      <c r="D16" s="150"/>
      <c r="E16" s="150"/>
      <c r="F16" s="150"/>
      <c r="G16" s="150"/>
      <c r="H16" s="150"/>
      <c r="I16" s="150"/>
      <c r="J16" s="150"/>
      <c r="K16" s="150"/>
      <c r="L16" s="150"/>
    </row>
    <row r="17" spans="1:12" ht="93" hidden="1" customHeight="1" x14ac:dyDescent="0.35">
      <c r="A17" s="201"/>
      <c r="B17" s="201"/>
      <c r="C17" s="150"/>
      <c r="D17" s="150"/>
      <c r="E17" s="150"/>
      <c r="F17" s="150"/>
      <c r="G17" s="150"/>
      <c r="H17" s="150"/>
      <c r="I17" s="150"/>
      <c r="J17" s="150"/>
      <c r="K17" s="150"/>
      <c r="L17" s="150"/>
    </row>
    <row r="18" spans="1:12" ht="1.5" customHeight="1" x14ac:dyDescent="0.35">
      <c r="A18" s="201"/>
      <c r="B18" s="201"/>
      <c r="C18" s="150"/>
      <c r="D18" s="150"/>
      <c r="E18" s="150"/>
      <c r="F18" s="150"/>
      <c r="G18" s="150"/>
      <c r="H18" s="150"/>
      <c r="I18" s="150"/>
      <c r="J18" s="150"/>
      <c r="K18" s="150"/>
      <c r="L18" s="150"/>
    </row>
    <row r="19" spans="1:12" ht="38.25" customHeight="1" x14ac:dyDescent="0.35">
      <c r="A19" s="201"/>
      <c r="B19" s="201"/>
      <c r="C19" s="205" t="s">
        <v>97</v>
      </c>
      <c r="D19" s="344">
        <v>60</v>
      </c>
      <c r="E19" s="202">
        <v>82.76</v>
      </c>
      <c r="F19" s="34" t="s">
        <v>11</v>
      </c>
      <c r="G19" s="98"/>
      <c r="H19" s="98"/>
      <c r="I19" s="99"/>
      <c r="J19" s="288" t="s">
        <v>142</v>
      </c>
      <c r="K19" s="200" t="str">
        <f>[1]МСП!K21</f>
        <v>Жадан Татьяна Николаевна - директор департамента имущественных отношений Нефтеюганского района</v>
      </c>
      <c r="L19" s="200" t="str">
        <f>[1]МСП!L21</f>
        <v>Ткаченко Р.В. - начальник отдела формирования и управления имуществом департамента имущественных отношений Нефтеюганского района</v>
      </c>
    </row>
    <row r="20" spans="1:12" ht="40.5" customHeight="1" x14ac:dyDescent="0.35">
      <c r="A20" s="201"/>
      <c r="B20" s="201"/>
      <c r="C20" s="205"/>
      <c r="D20" s="344"/>
      <c r="E20" s="202"/>
      <c r="F20" s="125" t="s">
        <v>12</v>
      </c>
      <c r="G20" s="172"/>
      <c r="H20" s="171"/>
      <c r="I20" s="171"/>
      <c r="J20" s="288"/>
      <c r="K20" s="200"/>
      <c r="L20" s="200"/>
    </row>
    <row r="21" spans="1:12" ht="60.75" x14ac:dyDescent="0.35">
      <c r="A21" s="201"/>
      <c r="B21" s="201"/>
      <c r="C21" s="205"/>
      <c r="D21" s="344"/>
      <c r="E21" s="202"/>
      <c r="F21" s="125" t="s">
        <v>13</v>
      </c>
      <c r="G21" s="172"/>
      <c r="H21" s="96"/>
      <c r="I21" s="173"/>
      <c r="J21" s="288"/>
      <c r="K21" s="200"/>
      <c r="L21" s="200"/>
    </row>
    <row r="22" spans="1:12" ht="52.5" customHeight="1" x14ac:dyDescent="0.35">
      <c r="A22" s="201"/>
      <c r="B22" s="201"/>
      <c r="C22" s="205"/>
      <c r="D22" s="344"/>
      <c r="E22" s="202"/>
      <c r="F22" s="125" t="s">
        <v>14</v>
      </c>
      <c r="G22" s="172"/>
      <c r="H22" s="95"/>
      <c r="I22" s="173"/>
      <c r="J22" s="288"/>
      <c r="K22" s="200"/>
      <c r="L22" s="200"/>
    </row>
    <row r="23" spans="1:12" ht="21" customHeight="1" x14ac:dyDescent="0.35">
      <c r="A23" s="201"/>
      <c r="B23" s="201"/>
      <c r="C23" s="205"/>
      <c r="D23" s="344"/>
      <c r="E23" s="202"/>
      <c r="F23" s="201" t="s">
        <v>15</v>
      </c>
      <c r="G23" s="321"/>
      <c r="H23" s="321"/>
      <c r="I23" s="200"/>
      <c r="J23" s="288"/>
      <c r="K23" s="200"/>
      <c r="L23" s="200"/>
    </row>
    <row r="24" spans="1:12" ht="21" customHeight="1" x14ac:dyDescent="0.35">
      <c r="A24" s="201"/>
      <c r="B24" s="201"/>
      <c r="C24" s="205"/>
      <c r="D24" s="344"/>
      <c r="E24" s="202"/>
      <c r="F24" s="201"/>
      <c r="G24" s="321"/>
      <c r="H24" s="321"/>
      <c r="I24" s="200"/>
      <c r="J24" s="288"/>
      <c r="K24" s="200"/>
      <c r="L24" s="200"/>
    </row>
    <row r="25" spans="1:12" ht="118.5" customHeight="1" x14ac:dyDescent="0.35">
      <c r="A25" s="201"/>
      <c r="B25" s="201"/>
      <c r="C25" s="205"/>
      <c r="D25" s="344"/>
      <c r="E25" s="202"/>
      <c r="F25" s="201"/>
      <c r="G25" s="321"/>
      <c r="H25" s="321"/>
      <c r="I25" s="200"/>
      <c r="J25" s="288"/>
      <c r="K25" s="200"/>
      <c r="L25" s="200"/>
    </row>
    <row r="26" spans="1:12" ht="21" customHeight="1" x14ac:dyDescent="0.35">
      <c r="A26" s="201"/>
      <c r="B26" s="201"/>
      <c r="C26" s="202" t="s">
        <v>98</v>
      </c>
      <c r="D26" s="344">
        <v>10</v>
      </c>
      <c r="E26" s="202">
        <v>63.64</v>
      </c>
      <c r="F26" s="34" t="s">
        <v>11</v>
      </c>
      <c r="G26" s="98"/>
      <c r="H26" s="98"/>
      <c r="I26" s="99"/>
      <c r="J26" s="288" t="s">
        <v>143</v>
      </c>
      <c r="K26" s="200" t="str">
        <f>[1]МСП!K21</f>
        <v>Жадан Татьяна Николаевна - директор департамента имущественных отношений Нефтеюганского района</v>
      </c>
      <c r="L26" s="200" t="str">
        <f>[1]МСП!L21</f>
        <v>Ткаченко Р.В. - начальник отдела формирования и управления имуществом департамента имущественных отношений Нефтеюганского района</v>
      </c>
    </row>
    <row r="27" spans="1:12" ht="40.5" x14ac:dyDescent="0.35">
      <c r="A27" s="201"/>
      <c r="B27" s="201"/>
      <c r="C27" s="202"/>
      <c r="D27" s="344"/>
      <c r="E27" s="202"/>
      <c r="F27" s="125" t="s">
        <v>12</v>
      </c>
      <c r="G27" s="172"/>
      <c r="H27" s="171"/>
      <c r="I27" s="171"/>
      <c r="J27" s="288"/>
      <c r="K27" s="200"/>
      <c r="L27" s="200"/>
    </row>
    <row r="28" spans="1:12" ht="60.75" x14ac:dyDescent="0.35">
      <c r="A28" s="201"/>
      <c r="B28" s="201"/>
      <c r="C28" s="202"/>
      <c r="D28" s="344"/>
      <c r="E28" s="202"/>
      <c r="F28" s="125" t="s">
        <v>13</v>
      </c>
      <c r="G28" s="172"/>
      <c r="H28" s="96"/>
      <c r="I28" s="173"/>
      <c r="J28" s="288"/>
      <c r="K28" s="200"/>
      <c r="L28" s="200"/>
    </row>
    <row r="29" spans="1:12" x14ac:dyDescent="0.35">
      <c r="A29" s="201"/>
      <c r="B29" s="201"/>
      <c r="C29" s="202"/>
      <c r="D29" s="344"/>
      <c r="E29" s="202"/>
      <c r="F29" s="125" t="s">
        <v>14</v>
      </c>
      <c r="G29" s="172"/>
      <c r="H29" s="95"/>
      <c r="I29" s="173"/>
      <c r="J29" s="288"/>
      <c r="K29" s="200"/>
      <c r="L29" s="200"/>
    </row>
    <row r="30" spans="1:12" x14ac:dyDescent="0.35">
      <c r="A30" s="201"/>
      <c r="B30" s="201"/>
      <c r="C30" s="202"/>
      <c r="D30" s="344"/>
      <c r="E30" s="202"/>
      <c r="F30" s="343" t="s">
        <v>15</v>
      </c>
      <c r="G30" s="321"/>
      <c r="H30" s="321"/>
      <c r="I30" s="200"/>
      <c r="J30" s="288"/>
      <c r="K30" s="200"/>
      <c r="L30" s="200"/>
    </row>
    <row r="31" spans="1:12" x14ac:dyDescent="0.35">
      <c r="A31" s="201"/>
      <c r="B31" s="201"/>
      <c r="C31" s="202"/>
      <c r="D31" s="344"/>
      <c r="E31" s="202"/>
      <c r="F31" s="343"/>
      <c r="G31" s="321"/>
      <c r="H31" s="321"/>
      <c r="I31" s="200"/>
      <c r="J31" s="288"/>
      <c r="K31" s="200"/>
      <c r="L31" s="200"/>
    </row>
    <row r="32" spans="1:12" x14ac:dyDescent="0.35">
      <c r="A32" s="201">
        <v>2</v>
      </c>
      <c r="B32" s="201" t="s">
        <v>116</v>
      </c>
      <c r="C32" s="202" t="s">
        <v>27</v>
      </c>
      <c r="D32" s="202" t="s">
        <v>27</v>
      </c>
      <c r="E32" s="342" t="s">
        <v>32</v>
      </c>
      <c r="F32" s="34" t="s">
        <v>11</v>
      </c>
      <c r="G32" s="98" t="s">
        <v>82</v>
      </c>
      <c r="H32" s="98"/>
      <c r="I32" s="99"/>
      <c r="J32" s="288" t="s">
        <v>130</v>
      </c>
      <c r="K32" s="200" t="s">
        <v>62</v>
      </c>
      <c r="L32" s="200" t="s">
        <v>51</v>
      </c>
    </row>
    <row r="33" spans="1:12" ht="40.5" x14ac:dyDescent="0.35">
      <c r="A33" s="341"/>
      <c r="B33" s="341"/>
      <c r="C33" s="202"/>
      <c r="D33" s="202"/>
      <c r="E33" s="342"/>
      <c r="F33" s="125" t="s">
        <v>12</v>
      </c>
      <c r="G33" s="172" t="s">
        <v>25</v>
      </c>
      <c r="H33" s="171"/>
      <c r="I33" s="171"/>
      <c r="J33" s="288"/>
      <c r="K33" s="200"/>
      <c r="L33" s="200"/>
    </row>
    <row r="34" spans="1:12" ht="60.75" x14ac:dyDescent="0.35">
      <c r="A34" s="341"/>
      <c r="B34" s="341"/>
      <c r="C34" s="202"/>
      <c r="D34" s="202"/>
      <c r="E34" s="342"/>
      <c r="F34" s="125" t="s">
        <v>13</v>
      </c>
      <c r="G34" s="172">
        <v>215.3</v>
      </c>
      <c r="H34" s="96"/>
      <c r="I34" s="173"/>
      <c r="J34" s="288"/>
      <c r="K34" s="200"/>
      <c r="L34" s="200"/>
    </row>
    <row r="35" spans="1:12" x14ac:dyDescent="0.35">
      <c r="A35" s="341"/>
      <c r="B35" s="341"/>
      <c r="C35" s="202"/>
      <c r="D35" s="202"/>
      <c r="E35" s="342"/>
      <c r="F35" s="125" t="s">
        <v>14</v>
      </c>
      <c r="G35" s="172">
        <v>23.92</v>
      </c>
      <c r="H35" s="95"/>
      <c r="I35" s="173"/>
      <c r="J35" s="288"/>
      <c r="K35" s="200"/>
      <c r="L35" s="200"/>
    </row>
    <row r="36" spans="1:12" x14ac:dyDescent="0.35">
      <c r="A36" s="341"/>
      <c r="B36" s="341"/>
      <c r="C36" s="202"/>
      <c r="D36" s="202"/>
      <c r="E36" s="342"/>
      <c r="F36" s="201" t="s">
        <v>15</v>
      </c>
      <c r="G36" s="321"/>
      <c r="H36" s="321"/>
      <c r="I36" s="200"/>
      <c r="J36" s="288"/>
      <c r="K36" s="200"/>
      <c r="L36" s="200"/>
    </row>
    <row r="37" spans="1:12" ht="183.75" customHeight="1" x14ac:dyDescent="0.35">
      <c r="A37" s="341"/>
      <c r="B37" s="341"/>
      <c r="C37" s="202"/>
      <c r="D37" s="202"/>
      <c r="E37" s="342"/>
      <c r="F37" s="201"/>
      <c r="G37" s="321"/>
      <c r="H37" s="321"/>
      <c r="I37" s="200"/>
      <c r="J37" s="288"/>
      <c r="K37" s="200"/>
      <c r="L37" s="200"/>
    </row>
  </sheetData>
  <mergeCells count="54">
    <mergeCell ref="C19:C25"/>
    <mergeCell ref="D19:D25"/>
    <mergeCell ref="E19:E25"/>
    <mergeCell ref="L7:L13"/>
    <mergeCell ref="K7:K13"/>
    <mergeCell ref="I11:I13"/>
    <mergeCell ref="J7:J13"/>
    <mergeCell ref="J19:J25"/>
    <mergeCell ref="K19:K25"/>
    <mergeCell ref="L19:L25"/>
    <mergeCell ref="I23:I25"/>
    <mergeCell ref="A6:L6"/>
    <mergeCell ref="A1:L1"/>
    <mergeCell ref="A3:A4"/>
    <mergeCell ref="B3:B4"/>
    <mergeCell ref="C3:E3"/>
    <mergeCell ref="F3:F4"/>
    <mergeCell ref="G3:I3"/>
    <mergeCell ref="J3:J4"/>
    <mergeCell ref="K3:K4"/>
    <mergeCell ref="L3:L4"/>
    <mergeCell ref="B7:B31"/>
    <mergeCell ref="A7:A31"/>
    <mergeCell ref="J26:J31"/>
    <mergeCell ref="K26:K31"/>
    <mergeCell ref="C26:C31"/>
    <mergeCell ref="D26:D31"/>
    <mergeCell ref="E26:E31"/>
    <mergeCell ref="F11:F13"/>
    <mergeCell ref="G11:G13"/>
    <mergeCell ref="H11:H13"/>
    <mergeCell ref="C7:C13"/>
    <mergeCell ref="D7:D13"/>
    <mergeCell ref="E7:E13"/>
    <mergeCell ref="F23:F25"/>
    <mergeCell ref="G23:G25"/>
    <mergeCell ref="H23:H25"/>
    <mergeCell ref="L26:L31"/>
    <mergeCell ref="F30:F31"/>
    <mergeCell ref="G30:G31"/>
    <mergeCell ref="H30:H31"/>
    <mergeCell ref="I30:I31"/>
    <mergeCell ref="A32:A37"/>
    <mergeCell ref="B32:B37"/>
    <mergeCell ref="C32:C37"/>
    <mergeCell ref="D32:D37"/>
    <mergeCell ref="E32:E37"/>
    <mergeCell ref="J32:J37"/>
    <mergeCell ref="K32:K37"/>
    <mergeCell ref="L32:L37"/>
    <mergeCell ref="F36:F37"/>
    <mergeCell ref="G36:G37"/>
    <mergeCell ref="H36:H37"/>
    <mergeCell ref="I36:I37"/>
  </mergeCells>
  <pageMargins left="0.11811023622047245" right="0.11811023622047245" top="0" bottom="0" header="0.11811023622047245" footer="0.11811023622047245"/>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20"/>
  <sheetViews>
    <sheetView showGridLines="0" view="pageBreakPreview" topLeftCell="A11" zoomScale="60" zoomScaleNormal="71" zoomScalePageLayoutView="60" workbookViewId="0">
      <selection sqref="A1:L20"/>
    </sheetView>
  </sheetViews>
  <sheetFormatPr defaultRowHeight="15" x14ac:dyDescent="0.25"/>
  <cols>
    <col min="1" max="1" width="6.28515625" customWidth="1"/>
    <col min="2" max="2" width="23.5703125" customWidth="1"/>
    <col min="3" max="3" width="25.5703125" customWidth="1"/>
    <col min="4" max="4" width="17.7109375" customWidth="1"/>
    <col min="5" max="5" width="20.42578125" customWidth="1"/>
    <col min="6" max="6" width="21" customWidth="1"/>
    <col min="7" max="7" width="18.42578125" customWidth="1"/>
    <col min="8" max="8" width="25.5703125" customWidth="1"/>
    <col min="9" max="9" width="20.140625" customWidth="1"/>
    <col min="10" max="10" width="53" customWidth="1"/>
    <col min="11" max="11" width="30.5703125" customWidth="1"/>
    <col min="12" max="12" width="33.7109375" customWidth="1"/>
  </cols>
  <sheetData>
    <row r="1" spans="1:12" ht="41.25" customHeight="1" x14ac:dyDescent="0.25">
      <c r="A1" s="347" t="s">
        <v>120</v>
      </c>
      <c r="B1" s="356"/>
      <c r="C1" s="356"/>
      <c r="D1" s="356"/>
      <c r="E1" s="356"/>
      <c r="F1" s="356"/>
      <c r="G1" s="356"/>
      <c r="H1" s="356"/>
      <c r="I1" s="356"/>
      <c r="J1" s="356"/>
      <c r="K1" s="356"/>
      <c r="L1" s="357"/>
    </row>
    <row r="2" spans="1:12" ht="34.5" customHeight="1" x14ac:dyDescent="0.25">
      <c r="A2" s="330" t="s">
        <v>0</v>
      </c>
      <c r="B2" s="285" t="s">
        <v>1</v>
      </c>
      <c r="C2" s="285" t="s">
        <v>2</v>
      </c>
      <c r="D2" s="285"/>
      <c r="E2" s="285"/>
      <c r="F2" s="285" t="s">
        <v>3</v>
      </c>
      <c r="G2" s="285" t="s">
        <v>4</v>
      </c>
      <c r="H2" s="285"/>
      <c r="I2" s="285"/>
      <c r="J2" s="285" t="s">
        <v>5</v>
      </c>
      <c r="K2" s="285" t="s">
        <v>6</v>
      </c>
      <c r="L2" s="331" t="s">
        <v>7</v>
      </c>
    </row>
    <row r="3" spans="1:12" ht="60.75" x14ac:dyDescent="0.25">
      <c r="A3" s="330"/>
      <c r="B3" s="285"/>
      <c r="C3" s="121" t="s">
        <v>8</v>
      </c>
      <c r="D3" s="121" t="s">
        <v>65</v>
      </c>
      <c r="E3" s="121" t="s">
        <v>121</v>
      </c>
      <c r="F3" s="285"/>
      <c r="G3" s="14" t="s">
        <v>66</v>
      </c>
      <c r="H3" s="14" t="s">
        <v>122</v>
      </c>
      <c r="I3" s="14" t="s">
        <v>9</v>
      </c>
      <c r="J3" s="285"/>
      <c r="K3" s="285"/>
      <c r="L3" s="331"/>
    </row>
    <row r="4" spans="1:12" ht="20.25" x14ac:dyDescent="0.25">
      <c r="A4" s="151">
        <v>1</v>
      </c>
      <c r="B4" s="5">
        <v>2</v>
      </c>
      <c r="C4" s="5">
        <v>3</v>
      </c>
      <c r="D4" s="5">
        <v>4</v>
      </c>
      <c r="E4" s="5">
        <v>5</v>
      </c>
      <c r="F4" s="5">
        <v>6</v>
      </c>
      <c r="G4" s="5">
        <v>7</v>
      </c>
      <c r="H4" s="5">
        <v>8</v>
      </c>
      <c r="I4" s="5">
        <v>9</v>
      </c>
      <c r="J4" s="5">
        <v>10</v>
      </c>
      <c r="K4" s="5">
        <v>11</v>
      </c>
      <c r="L4" s="152">
        <v>12</v>
      </c>
    </row>
    <row r="5" spans="1:12" ht="20.25" x14ac:dyDescent="0.25">
      <c r="A5" s="330" t="s">
        <v>31</v>
      </c>
      <c r="B5" s="285"/>
      <c r="C5" s="285"/>
      <c r="D5" s="285"/>
      <c r="E5" s="285"/>
      <c r="F5" s="285"/>
      <c r="G5" s="285"/>
      <c r="H5" s="285"/>
      <c r="I5" s="285"/>
      <c r="J5" s="285"/>
      <c r="K5" s="285"/>
      <c r="L5" s="331"/>
    </row>
    <row r="6" spans="1:12" ht="28.5" customHeight="1" x14ac:dyDescent="0.25">
      <c r="A6" s="369">
        <v>1</v>
      </c>
      <c r="B6" s="201" t="s">
        <v>117</v>
      </c>
      <c r="C6" s="202" t="s">
        <v>60</v>
      </c>
      <c r="D6" s="359" t="s">
        <v>67</v>
      </c>
      <c r="E6" s="359" t="s">
        <v>126</v>
      </c>
      <c r="F6" s="36" t="s">
        <v>11</v>
      </c>
      <c r="G6" s="124">
        <v>0</v>
      </c>
      <c r="H6" s="124">
        <v>0</v>
      </c>
      <c r="I6" s="124">
        <v>0</v>
      </c>
      <c r="J6" s="241" t="s">
        <v>127</v>
      </c>
      <c r="K6" s="200" t="s">
        <v>33</v>
      </c>
      <c r="L6" s="351" t="s">
        <v>85</v>
      </c>
    </row>
    <row r="7" spans="1:12" ht="52.5" customHeight="1" x14ac:dyDescent="0.25">
      <c r="A7" s="369"/>
      <c r="B7" s="201"/>
      <c r="C7" s="202"/>
      <c r="D7" s="359"/>
      <c r="E7" s="359"/>
      <c r="F7" s="125" t="s">
        <v>12</v>
      </c>
      <c r="G7" s="124">
        <v>0</v>
      </c>
      <c r="H7" s="124">
        <v>0</v>
      </c>
      <c r="I7" s="124">
        <v>0</v>
      </c>
      <c r="J7" s="242"/>
      <c r="K7" s="200"/>
      <c r="L7" s="351"/>
    </row>
    <row r="8" spans="1:12" ht="74.25" customHeight="1" x14ac:dyDescent="0.25">
      <c r="A8" s="369"/>
      <c r="B8" s="201"/>
      <c r="C8" s="202"/>
      <c r="D8" s="359"/>
      <c r="E8" s="359"/>
      <c r="F8" s="125" t="s">
        <v>13</v>
      </c>
      <c r="G8" s="124">
        <v>0</v>
      </c>
      <c r="H8" s="124">
        <v>0</v>
      </c>
      <c r="I8" s="124">
        <v>0</v>
      </c>
      <c r="J8" s="242"/>
      <c r="K8" s="200"/>
      <c r="L8" s="351"/>
    </row>
    <row r="9" spans="1:12" ht="48.75" customHeight="1" x14ac:dyDescent="0.25">
      <c r="A9" s="369"/>
      <c r="B9" s="201"/>
      <c r="C9" s="202"/>
      <c r="D9" s="359"/>
      <c r="E9" s="359"/>
      <c r="F9" s="125" t="s">
        <v>14</v>
      </c>
      <c r="G9" s="124">
        <v>0</v>
      </c>
      <c r="H9" s="124">
        <v>0</v>
      </c>
      <c r="I9" s="124">
        <v>0</v>
      </c>
      <c r="J9" s="242"/>
      <c r="K9" s="200"/>
      <c r="L9" s="351"/>
    </row>
    <row r="10" spans="1:12" ht="142.5" customHeight="1" x14ac:dyDescent="0.25">
      <c r="A10" s="369"/>
      <c r="B10" s="201"/>
      <c r="C10" s="202"/>
      <c r="D10" s="359"/>
      <c r="E10" s="359"/>
      <c r="F10" s="125" t="s">
        <v>15</v>
      </c>
      <c r="G10" s="124">
        <v>0</v>
      </c>
      <c r="H10" s="124">
        <v>0</v>
      </c>
      <c r="I10" s="124">
        <v>0</v>
      </c>
      <c r="J10" s="243"/>
      <c r="K10" s="200"/>
      <c r="L10" s="351"/>
    </row>
    <row r="11" spans="1:12" ht="27.75" customHeight="1" x14ac:dyDescent="0.25">
      <c r="A11" s="369">
        <v>2</v>
      </c>
      <c r="B11" s="201" t="s">
        <v>118</v>
      </c>
      <c r="C11" s="202" t="s">
        <v>53</v>
      </c>
      <c r="D11" s="332">
        <v>2</v>
      </c>
      <c r="E11" s="332">
        <v>0</v>
      </c>
      <c r="F11" s="29" t="s">
        <v>11</v>
      </c>
      <c r="G11" s="82">
        <v>5968.84</v>
      </c>
      <c r="H11" s="170">
        <v>4749.79</v>
      </c>
      <c r="I11" s="157">
        <v>79.599999999999994</v>
      </c>
      <c r="J11" s="205" t="s">
        <v>128</v>
      </c>
      <c r="K11" s="200" t="s">
        <v>33</v>
      </c>
      <c r="L11" s="351" t="s">
        <v>85</v>
      </c>
    </row>
    <row r="12" spans="1:12" ht="46.5" customHeight="1" x14ac:dyDescent="0.25">
      <c r="A12" s="369"/>
      <c r="B12" s="201"/>
      <c r="C12" s="202"/>
      <c r="D12" s="332"/>
      <c r="E12" s="332"/>
      <c r="F12" s="125" t="s">
        <v>12</v>
      </c>
      <c r="G12" s="157">
        <v>2211.5</v>
      </c>
      <c r="H12" s="94">
        <v>1759.8</v>
      </c>
      <c r="I12" s="157">
        <v>79.599999999999994</v>
      </c>
      <c r="J12" s="205"/>
      <c r="K12" s="200"/>
      <c r="L12" s="351"/>
    </row>
    <row r="13" spans="1:12" ht="63" customHeight="1" x14ac:dyDescent="0.25">
      <c r="A13" s="369"/>
      <c r="B13" s="201"/>
      <c r="C13" s="202"/>
      <c r="D13" s="332"/>
      <c r="E13" s="332"/>
      <c r="F13" s="125" t="s">
        <v>13</v>
      </c>
      <c r="G13" s="157">
        <v>3458.9</v>
      </c>
      <c r="H13" s="94">
        <v>2752.5</v>
      </c>
      <c r="I13" s="124">
        <v>79.599999999999994</v>
      </c>
      <c r="J13" s="205"/>
      <c r="K13" s="200"/>
      <c r="L13" s="351"/>
    </row>
    <row r="14" spans="1:12" ht="49.5" customHeight="1" x14ac:dyDescent="0.25">
      <c r="A14" s="369"/>
      <c r="B14" s="201"/>
      <c r="C14" s="202"/>
      <c r="D14" s="332"/>
      <c r="E14" s="332"/>
      <c r="F14" s="125" t="s">
        <v>14</v>
      </c>
      <c r="G14" s="157">
        <v>298.44</v>
      </c>
      <c r="H14" s="169">
        <v>237.49</v>
      </c>
      <c r="I14" s="124">
        <v>79.599999999999994</v>
      </c>
      <c r="J14" s="205"/>
      <c r="K14" s="200"/>
      <c r="L14" s="351"/>
    </row>
    <row r="15" spans="1:12" ht="133.5" customHeight="1" x14ac:dyDescent="0.25">
      <c r="A15" s="369"/>
      <c r="B15" s="201"/>
      <c r="C15" s="202"/>
      <c r="D15" s="332"/>
      <c r="E15" s="332"/>
      <c r="F15" s="125" t="s">
        <v>15</v>
      </c>
      <c r="G15" s="124">
        <v>0</v>
      </c>
      <c r="H15" s="100" t="s">
        <v>64</v>
      </c>
      <c r="I15" s="124">
        <v>0</v>
      </c>
      <c r="J15" s="205"/>
      <c r="K15" s="200"/>
      <c r="L15" s="351"/>
    </row>
    <row r="16" spans="1:12" ht="33.75" customHeight="1" x14ac:dyDescent="0.25">
      <c r="A16" s="369"/>
      <c r="B16" s="201"/>
      <c r="C16" s="202" t="s">
        <v>59</v>
      </c>
      <c r="D16" s="354">
        <v>1</v>
      </c>
      <c r="E16" s="354">
        <v>0</v>
      </c>
      <c r="F16" s="29" t="s">
        <v>11</v>
      </c>
      <c r="G16" s="91"/>
      <c r="H16" s="93"/>
      <c r="I16" s="92"/>
      <c r="J16" s="205"/>
      <c r="K16" s="200" t="s">
        <v>33</v>
      </c>
      <c r="L16" s="351" t="s">
        <v>85</v>
      </c>
    </row>
    <row r="17" spans="1:12" ht="40.5" x14ac:dyDescent="0.25">
      <c r="A17" s="369"/>
      <c r="B17" s="201"/>
      <c r="C17" s="202"/>
      <c r="D17" s="354"/>
      <c r="E17" s="354"/>
      <c r="F17" s="125" t="s">
        <v>12</v>
      </c>
      <c r="G17" s="124"/>
      <c r="H17" s="124"/>
      <c r="I17" s="124"/>
      <c r="J17" s="205"/>
      <c r="K17" s="200"/>
      <c r="L17" s="351"/>
    </row>
    <row r="18" spans="1:12" ht="60.75" x14ac:dyDescent="0.25">
      <c r="A18" s="369"/>
      <c r="B18" s="201"/>
      <c r="C18" s="202"/>
      <c r="D18" s="354"/>
      <c r="E18" s="354"/>
      <c r="F18" s="125" t="s">
        <v>13</v>
      </c>
      <c r="G18" s="124"/>
      <c r="H18" s="94"/>
      <c r="I18" s="133"/>
      <c r="J18" s="205"/>
      <c r="K18" s="200"/>
      <c r="L18" s="351"/>
    </row>
    <row r="19" spans="1:12" ht="48.75" customHeight="1" x14ac:dyDescent="0.25">
      <c r="A19" s="369"/>
      <c r="B19" s="201"/>
      <c r="C19" s="202"/>
      <c r="D19" s="354"/>
      <c r="E19" s="354"/>
      <c r="F19" s="125" t="s">
        <v>14</v>
      </c>
      <c r="G19" s="124"/>
      <c r="H19" s="100"/>
      <c r="I19" s="133"/>
      <c r="J19" s="205"/>
      <c r="K19" s="200"/>
      <c r="L19" s="351"/>
    </row>
    <row r="20" spans="1:12" ht="48" customHeight="1" thickBot="1" x14ac:dyDescent="0.3">
      <c r="A20" s="370"/>
      <c r="B20" s="358"/>
      <c r="C20" s="353"/>
      <c r="D20" s="355"/>
      <c r="E20" s="355"/>
      <c r="F20" s="137" t="s">
        <v>15</v>
      </c>
      <c r="G20" s="138">
        <v>0</v>
      </c>
      <c r="H20" s="138">
        <v>0</v>
      </c>
      <c r="I20" s="138">
        <v>0</v>
      </c>
      <c r="J20" s="350"/>
      <c r="K20" s="333"/>
      <c r="L20" s="352"/>
    </row>
  </sheetData>
  <mergeCells count="32">
    <mergeCell ref="C11:C15"/>
    <mergeCell ref="K6:K10"/>
    <mergeCell ref="L6:L10"/>
    <mergeCell ref="J11:J15"/>
    <mergeCell ref="K11:K15"/>
    <mergeCell ref="L11:L15"/>
    <mergeCell ref="B6:B10"/>
    <mergeCell ref="C6:C10"/>
    <mergeCell ref="D6:D10"/>
    <mergeCell ref="E6:E10"/>
    <mergeCell ref="J6:J10"/>
    <mergeCell ref="C16:C20"/>
    <mergeCell ref="D16:D20"/>
    <mergeCell ref="E16:E20"/>
    <mergeCell ref="A1:L1"/>
    <mergeCell ref="A2:A3"/>
    <mergeCell ref="B2:B3"/>
    <mergeCell ref="C2:E2"/>
    <mergeCell ref="G2:I2"/>
    <mergeCell ref="K2:K3"/>
    <mergeCell ref="L2:L3"/>
    <mergeCell ref="F2:F3"/>
    <mergeCell ref="A11:A20"/>
    <mergeCell ref="B11:B20"/>
    <mergeCell ref="J2:J3"/>
    <mergeCell ref="A5:L5"/>
    <mergeCell ref="A6:A10"/>
    <mergeCell ref="J16:J20"/>
    <mergeCell ref="K16:K20"/>
    <mergeCell ref="L16:L20"/>
    <mergeCell ref="D11:D15"/>
    <mergeCell ref="E11:E15"/>
  </mergeCells>
  <pageMargins left="0.11811023622047245" right="0.11811023622047245" top="0" bottom="0" header="0.31496062992125984" footer="0.31496062992125984"/>
  <pageSetup paperSize="9" scale="4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Демография</vt:lpstr>
      <vt:lpstr>Образование</vt:lpstr>
      <vt:lpstr>Жилье и гор.среда</vt:lpstr>
      <vt:lpstr>Экология</vt:lpstr>
      <vt:lpstr>МСП</vt:lpstr>
      <vt:lpstr>Культура</vt:lpstr>
      <vt:lpstr>Демография!Заголовки_для_печати</vt:lpstr>
      <vt:lpstr>'Жилье и гор.среда'!Заголовки_для_печати</vt:lpstr>
      <vt:lpstr>Культура!Заголовки_для_печати</vt:lpstr>
      <vt:lpstr>МСП!Заголовки_для_печати</vt:lpstr>
      <vt:lpstr>Образование!Заголовки_для_печати</vt:lpstr>
      <vt:lpstr>Экология!Заголовки_для_печати</vt:lpstr>
      <vt:lpstr>Демография!Область_печати</vt:lpstr>
      <vt:lpstr>Образование!Область_печати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2023-05-04T09:37:04Z</dcterms:modified>
</cp:coreProperties>
</file>