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725A116-84D9-48CC-AC38-736086EAA0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L26" i="5"/>
  <c r="K19" i="5"/>
  <c r="L19" i="5"/>
</calcChain>
</file>

<file path=xl/sharedStrings.xml><?xml version="1.0" encoding="utf-8"?>
<sst xmlns="http://schemas.openxmlformats.org/spreadsheetml/2006/main" count="456" uniqueCount="144">
  <si>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</si>
  <si>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</si>
  <si>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</si>
  <si>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</si>
  <si>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</si>
  <si>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</si>
  <si>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</si>
  <si>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</si>
  <si>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</si>
  <si>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</si>
  <si>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</si>
  <si>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</si>
  <si>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</si>
  <si>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</si>
  <si>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</si>
  <si>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</si>
  <si>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</si>
  <si>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</si>
  <si>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</si>
  <si>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</si>
  <si>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</si>
  <si>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</si>
  <si>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</si>
  <si>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</si>
  <si>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</si>
  <si>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</si>
  <si>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</si>
  <si>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</si>
  <si>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</si>
  <si>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</si>
  <si>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</si>
  <si>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</si>
  <si>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</si>
  <si>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</si>
  <si>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</si>
  <si>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</si>
  <si>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</si>
  <si>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</si>
  <si>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</si>
  <si>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"IT-куб", %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</si>
  <si>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</si>
  <si>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</si>
  <si>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некомерческих организаций, государственных и муниципальных учреждений, в добровольческую (волонтерскую) деятельность, млн.человек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</si>
  <si>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</si>
  <si>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>1. Доля детей в возрасте от 5 до 18 лет охваченных дополнительным образованием , %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</si>
  <si>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</si>
  <si>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</si>
  <si>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</si>
  <si>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</si>
  <si>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</si>
  <si>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</si>
  <si>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</si>
  <si>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</si>
  <si>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 xml:space="preserve">1. Доля населения Российской Федерации обеспеченного качественной питьевой водой из системы централизованного водоснабжения            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</si>
  <si>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</si>
  <si>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</si>
  <si>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</si>
  <si>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</si>
  <si>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</si>
  <si>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</si>
  <si>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</si>
  <si>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 xml:space="preserve">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</si>
  <si>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</si>
  <si>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</si>
  <si>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</si>
  <si>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</si>
  <si>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</si>
  <si>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</si>
  <si>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</si>
  <si>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</si>
  <si>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</si>
  <si>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</si>
  <si>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</si>
  <si>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</si>
  <si>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</si>
  <si>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</si>
  <si>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</si>
  <si>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</si>
  <si>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 xml:space="preserve">Пайвина С.Д. - заместитель директора департамента образования и молодежной политики Нефтеюганского района,                           </t>
  </si>
  <si>
    <t>239, 22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</si>
  <si>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</si>
  <si>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</si>
  <si>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</si>
  <si>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</si>
  <si>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</si>
  <si>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</si>
  <si>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</si>
  <si>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 xml:space="preserve">В целях внедрения целевой модели регионального роекта "Цифровая образовательная среда" согласно дорожной карты обновление материально - технической базы в образовательных организациях пройдет в 3 кватрале 2023 года. (приказ ДОиН ХМАО-Югры от 29.11.2022 № 10-П-2703)
</t>
  </si>
  <si>
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</si>
  <si>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</si>
  <si>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0,006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</si>
  <si>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</si>
  <si>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</si>
  <si>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</si>
  <si>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Пайвина С.Д. - заместитель директора департамента образования и молодежной политики Нефтеюганского района  </t>
  </si>
  <si>
    <t>8 052, 00</t>
  </si>
  <si>
    <t>37</t>
  </si>
  <si>
    <t>55</t>
  </si>
  <si>
    <t>75</t>
  </si>
  <si>
    <t>100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</si>
  <si>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</si>
  <si>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</si>
  <si>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</si>
  <si>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</si>
  <si>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</si>
  <si>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</si>
  <si>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</si>
  <si>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</si>
  <si>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</si>
  <si>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</si>
  <si>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</si>
  <si>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</si>
  <si>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1245 человек.
</t>
    </r>
    <r>
      <rPr>
        <b/>
        <sz val="16.5"/>
        <color theme="1"/>
        <rFont val="Times New Roman"/>
        <family val="1"/>
        <charset val="204"/>
      </rPr>
      <t>Показатель достигнут.</t>
    </r>
    <r>
      <rPr>
        <sz val="16"/>
        <color theme="1"/>
        <rFont val="Times New Roman"/>
        <family val="1"/>
        <charset val="204"/>
      </rPr>
      <t xml:space="preserve">
</t>
    </r>
  </si>
  <si>
    <t xml:space="preserve">местный бюджет </t>
  </si>
  <si>
    <t>Информация о реализации региональных проектов, входящих в состав национальных проектов Российской
Федерации за июнь 2023 года</t>
  </si>
  <si>
    <t>Исполнение на 30.06.2023</t>
  </si>
  <si>
    <t>Исполнено на 
30.06.2023</t>
  </si>
  <si>
    <t xml:space="preserve">      Исполнение на 
30.06.2023</t>
  </si>
  <si>
    <t>Исполнение на 310.06.2023</t>
  </si>
  <si>
    <t>Исполнено на 30.06.2023</t>
  </si>
  <si>
    <t xml:space="preserve">Исполнено на 30.06.2023
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</si>
  <si>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МСПI5 2023 - 17. Утверждено постановление администрации Нефтеюганского района от 03.04.2023 № 440-па-нпа "Об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"Содействие развитию малого и среднего предпринимательства". 
С 17.04.2023 по 12.05.2023 проведен прием документов на предоставление субсидий СМСП. Заявок на предоставление субсидии не поступило.
 С 03.07.2023 по 12.07.2023 бъявлен дополнительный прием документов на предоставление субсидии СМСП.
</t>
  </si>
  <si>
    <r>
      <t xml:space="preserve">На 01.01.2023 Перечень включал в себя 77 объектов.  
На 30.06.2023 Перечень включает в себя 127 объектов.
</t>
    </r>
    <r>
      <rPr>
        <b/>
        <sz val="16"/>
        <color theme="1"/>
        <rFont val="Times New Roman"/>
        <family val="1"/>
        <charset val="204"/>
      </rPr>
      <t>Показатель достигнут.</t>
    </r>
    <r>
      <rPr>
        <sz val="16"/>
        <color theme="1"/>
        <rFont val="Times New Roman"/>
        <family val="1"/>
        <charset val="204"/>
      </rPr>
      <t xml:space="preserve">
</t>
    </r>
  </si>
  <si>
    <t xml:space="preserve">Соглашение о предоставлении субсидии местному бюджету ХМАО-Югры от 12.01.2023 № МСП15 2023 - 17. Утверждено постановление администрации Нефтеюганского района от 03.04.2023 № 440-па-нпа "Об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"Содействие развитию малого и среднего предпринимательства". 
С 17.04.2023 по 12.05.2023 проведен прием документов на предоставление субсидий СМСП. 
Планируемое исполнение в июле 2023года.
</t>
  </si>
  <si>
    <t xml:space="preserve">В 2023 году планируется заселение квартир купленных в период 2020-2022 годов. На 30.06.2023 расселено 2 661,0 кв.м. - 74 жилых помещений.
В гп.Пойковский планируется возмещение за изымаемое жилое помещение 10 собственникам на общую сумму                                     16 162 125,06 рублей.   
Заключено Соглашение о предоставлении субсидии местному бюджету из бюджета ХМАО-Югры №22-А/2023 от 21.04.2023.
Оплата июнь - ноябрь 2023 года.
 По состоянию на 30.06.2023 осуществлена выплата по 3 земельным участкам на сумму 5 530,47 тыс.рублей.
                          </t>
  </si>
  <si>
    <t>В 2023 году в Нефтеюганском районе планируется ввести 23 300 кв. м. жилья. Введено в эксплуатацию 10 632 кв.м. жилья,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многоквартирные жилые дома - 2 899 кв.м (1 МКД)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индивидуальные жилые дома - 7 733 кв.м                   (82 домов)</t>
  </si>
  <si>
    <r>
      <t xml:space="preserve">Реконструкция объекта: "Здание станции 2-го Подъема, ВОС-8000м3" в гп.Пойковский.                                                   
В соответствии с графиком выполнения работ  ведется основной этап строительства.
1. Здание Станции ВОС с АБК:
- Блок водоподготовки: Выполнен: монтаж колонн здания, монтаж бетонных фильтров, устройство полов под оборудование, монтаж стеновых и кровельных сэндвич
панелей, бетонирование полов 2 этажа, устройство мягкой кровли в осях 13-17 по осям А-Б, сварка и монтаж пожарного водовода, устройство заземления.
- Здание АБК: Здание возведено, утеплено, ведутся внутренние отделочные работы. 
2. Здание промывных вод. Выполнены работы по устройству каркаса здания. Уложены сети канализации К-1, ведутся работы по монтажу стеновых и кровельных
панелей, установлены оконные блоки.  Ведется монтаж системы отопления.
3. Здание Насосной станции 2-подьема. Здание возведено, ведутся работы по монтажу дверей, ворот, внутренней системы отопления и возведение внутренних стен,
ведутся работы по монтажу системы вентиляции.
4.КНС и Сети напорной канализации. Выполнены работы по прокладке напорного канализационного коллектора (2514 м.пог.). 
5. КПП. Смонтировано здание КПП на готовое основание.Ведется укомплектование КПП внутренним оборудованием.
6. Внутриплощадочные сети водопровода и канализации: Ведутся работы по монтажу трубопроводов сырой воды В7, ведутся работы по монтажу трубопроводов
промывной воды В10, ведутся работы по устройству камеры пожарно-хозяйственного водопровода.
7. На объект завезено блочное оборудование КТП. 
</t>
    </r>
    <r>
      <rPr>
        <b/>
        <sz val="16"/>
        <color indexed="8"/>
        <rFont val="Times New Roman"/>
        <family val="1"/>
        <charset val="204"/>
      </rPr>
      <t xml:space="preserve">Строительная готовность объекта: 45,5 %. </t>
    </r>
    <r>
      <rPr>
        <sz val="1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
</t>
    </r>
  </si>
  <si>
    <t>Проведена уборка прибрежной территории в сп.Салым, с.Чеускино, сп.Лемпино, сп.Каркатеевы, межселенной территории очищено 4,76 км. прибрежной полосы водных объектов.</t>
  </si>
  <si>
    <r>
      <t xml:space="preserve">В уборке прибрежной полосы водных объектов приняли участие 162 человека, колличество собранного мусора 78 мешков.
</t>
    </r>
    <r>
      <rPr>
        <b/>
        <sz val="16"/>
        <color theme="1"/>
        <rFont val="Times New Roman"/>
        <family val="1"/>
        <charset val="204"/>
      </rPr>
      <t>Показатель достигнут.</t>
    </r>
  </si>
  <si>
    <t>На 30.06.2023 в центрах неприрывного повышения профессионального мастерства обучено 30 педагогических работников.</t>
  </si>
  <si>
    <t>В июне 2023 года  дополнительными общеобразовательными программами охвачено 5 074  чел. (по данным Автоматизированной информационной системы "Персонифицированное дополнительное образование") или  65,4 % от численности детей в возрасте от 5 до 18 лет проживающих в Нефтеганском районе.</t>
  </si>
  <si>
    <t xml:space="preserve">На 30 июня 2023 года 256 обучающихся Нефтеюганского района приняли участие в проектных сменах, организуемых  Центром для одаренных детей - "Месторождение талантов", что составляет 4,9 %.  </t>
  </si>
  <si>
    <t>Участие в открытых онлайн-уроках, реализуемых с учетом опыта цикла открытых уроков «ПроеКТОриЯ», направленных на раннюю профориентацию в отчетном периоде составляет 13 %.</t>
  </si>
  <si>
    <r>
      <t xml:space="preserve"> В рамках Международного дня защиты детей в поселениях Нефтеюганского района открылся «Фестиваль первых». Были организованы: экологические, патриотические и спортивные площадки.
В рамках Дня России волонтеры приняли участие в акциях «Окна России», «Флаги России», «Делаю Россию лучше».
 Участники Волонтерского клуба «Добрые сердца»  п.Сингапай оказали помощь в благоустройстве территории местного храма.
Продолжается работа семейных волонтеров в Штабе помощи военнослужащим и членам их семей в рамках проекта «Штаб помощи семейных волонтеров «Неравнодушный район», который получил грантовую поддержку Губернатора Югры для физических лиц. Было отправлено более 800 кг. гуманитарного груза для жителей Белгородской области.
В сп. Сингапай молодые семьи, приобретают корма, медикаменты и другие необходимые ресурсы для приюта, чтобы обеспечить комфорт и заботу о животных, которые оказались бездомными или нуждаются в помощи.  
По итогам Всероссийского конкурса молодежных проектов среди физических лиц в 2023 году победителями из числа молодежи Нефтеюганского района стали 7 человек. Общая сумма грантовой поддержи составила 3 232 000,00 рублей.
По итогам ХХ Всероссийского конкурса «Моя страна – моя Россия» Тимур Амирханов занял 1 место с проектом «Добрый Дом», Дмитрий Новожилов – 3 место с проектом «Красноармеец», Юлия Приходько стала финалистом с проектом «Семейные добрые игры».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</si>
  <si>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июне на дворовой площадке «Дружба» Волонтеры Победы, провели военно-историческую игру под названием «Победа».
Представитель  Нефтеюганского района принял участие во Всероссийском форуме молодежи России и Беларусии.
Лауреатами премии Главы Нефтеюганского района стали 2 представителя Нефтеюганского района.
</t>
  </si>
  <si>
    <t>0,07</t>
  </si>
  <si>
    <r>
      <t xml:space="preserve">В июне команда Нефтеюганского района приняла участие в проекте «Архивный десант 2.0». Они отправились работать в Центральный архив Министерства обороны РФ. 
В рамках празднования «Дня России» на территории Нефтеюганского района прошел ряд мероприятий: автопробег с флагами Российской Федерации, торжественная церемония вручения паспортов, акция «Российский триколор».
Молодые люди приняли участие во флешмобе в поддержку бойцов специальной военной операции.
В День памяти и скорби молодежь Нефтеюганского района приняла активное участие в уборке территорий, прилегающих к мемориалам воинской славы, уроках «Час памяти», возложении цветов у памятников, акции «Свеча памяти». 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</si>
  <si>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По состоянию на 30.06.2023 г. передано в аренду 90,00 % недвижимого имущества в Нефтеюганском районе.
</t>
    </r>
    <r>
      <rPr>
        <b/>
        <sz val="16"/>
        <color theme="1"/>
        <rFont val="Times New Roman"/>
        <family val="1"/>
        <charset val="204"/>
      </rPr>
      <t>Показатель достигнут.</t>
    </r>
    <r>
      <rPr>
        <sz val="16"/>
        <color theme="1"/>
        <rFont val="Times New Roman"/>
        <family val="1"/>
        <charset val="204"/>
      </rPr>
      <t xml:space="preserve">
</t>
    </r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</si>
  <si>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54,2 % .
</t>
    </r>
    <r>
      <rPr>
        <b/>
        <sz val="16"/>
        <color theme="1"/>
        <rFont val="Times New Roman"/>
        <family val="1"/>
        <charset val="204"/>
      </rPr>
      <t>Показатель достигнут.</t>
    </r>
  </si>
  <si>
    <r>
      <t xml:space="preserve">На 30.06.2023 </t>
    </r>
    <r>
      <rPr>
        <b/>
        <sz val="16"/>
        <rFont val="Times New Roman"/>
        <family val="1"/>
        <charset val="204"/>
      </rPr>
      <t>12</t>
    </r>
    <r>
      <rPr>
        <sz val="16"/>
        <rFont val="Times New Roman"/>
        <family val="1"/>
        <charset val="204"/>
      </rPr>
      <t xml:space="preserve">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</si>
  <si>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r>
      <t xml:space="preserve">В 2023 году оснащены 2 образовательных учреждения в сфере культуры. НРМБУ ДО "Детская музыкальная школа" гп.Пойковский и НРМБУ ДО "Детская школа искусств им.Г.С.Райшева" сп.Салым.  Оплачены договоры с ООО "Сервисная дистрибьюторская компания Аккорд"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color theme="1"/>
        <rFont val="Times New Roman"/>
        <family val="1"/>
        <charset val="204"/>
      </rPr>
      <t>Показатель достигнут.</t>
    </r>
  </si>
  <si>
    <t>73,5</t>
  </si>
  <si>
    <t>84,5</t>
  </si>
  <si>
    <t xml:space="preserve">18.10.2022 заключен МК с ИП Петроченко на сумму 7551,67687 тыс.рублей на выполнение работ по благоустройству общественной территории парк "Зеленый остров" в сп.Куть-Ях 2 этап. Срок выполнения работ с 01.01.2023 по 30.09.2023. 
 На сегоднящний день проводятся работы  по вертикальной планировки: разработка грунта, отсыпка песком.   
Кассовый расход на общую сумму 7 551,68 тыс.рублей в том числе:  ФБ 2 356,10 тыс.рублей, ОБ 3 685,24 тыс.рублей,           МБ 1 510,34 тыс.рублей.      
27.03.2023 заключен контракт с ИП Петроченко на сумму 500,32313 тыс.рублей на приобретение парковой информационной  Арки для парка "Зеленый остров". 
Арка для парка "Зеленый остров" доставлена 30.06.2023 г.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</si>
</sst>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35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49" fontId="2" fillId="0" borderId="0" xfId="0" applyNumberFormat="1" applyFont="1" applyFill="1" applyAlignment="1">
      <alignment horizontal="left" vertical="center" wrapText="1"/>
    </xf>
    <xf numFmtId="0" fontId="2" fillId="2" borderId="0" xfId="0" applyFont="1" applyFill="1"/>
    <xf numFmtId="165" fontId="2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/>
    </xf>
    <xf numFmtId="165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shrinkToFit="1"/>
    </xf>
    <xf numFmtId="168" fontId="5" fillId="2" borderId="1" xfId="0" applyNumberFormat="1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7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73" fontId="5" fillId="2" borderId="1" xfId="0" applyNumberFormat="1" applyFont="1" applyFill="1" applyBorder="1" applyAlignment="1">
      <alignment horizontal="center" vertical="center"/>
    </xf>
    <xf numFmtId="174" fontId="5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vertical="center" wrapText="1"/>
    </xf>
    <xf numFmtId="174" fontId="8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171" fontId="2" fillId="2" borderId="1" xfId="0" applyNumberFormat="1" applyFont="1" applyFill="1" applyBorder="1" applyAlignment="1">
      <alignment horizontal="center" vertical="top" wrapText="1"/>
    </xf>
    <xf numFmtId="171" fontId="4" fillId="2" borderId="1" xfId="0" applyNumberFormat="1" applyFont="1" applyFill="1" applyBorder="1" applyAlignment="1">
      <alignment horizontal="center" vertical="center" wrapText="1"/>
    </xf>
    <xf numFmtId="17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3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2" borderId="6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74" fontId="2" fillId="2" borderId="1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170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center" wrapText="1"/>
    </xf>
    <xf numFmtId="168" fontId="5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top" wrapText="1"/>
    </xf>
    <xf numFmtId="165" fontId="2" fillId="2" borderId="8" xfId="0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74" fontId="2" fillId="2" borderId="1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top" wrapText="1"/>
    </xf>
    <xf numFmtId="166" fontId="5" fillId="2" borderId="17" xfId="0" applyNumberFormat="1" applyFont="1" applyFill="1" applyBorder="1" applyAlignment="1">
      <alignment horizontal="center" vertical="top" wrapText="1"/>
    </xf>
    <xf numFmtId="17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2" borderId="0" xfId="0" applyFont="1" applyFill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17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5" fontId="5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73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166" fontId="5" fillId="2" borderId="15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6" fontId="5" fillId="2" borderId="16" xfId="0" applyNumberFormat="1" applyFont="1" applyFill="1" applyBorder="1" applyAlignment="1">
      <alignment horizontal="center" vertical="top" wrapText="1"/>
    </xf>
    <xf numFmtId="166" fontId="5" fillId="2" borderId="21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17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169" fontId="4" fillId="2" borderId="1" xfId="0" applyNumberFormat="1" applyFont="1" applyFill="1" applyBorder="1" applyAlignment="1">
      <alignment horizontal="center" vertical="top" wrapText="1"/>
    </xf>
    <xf numFmtId="169" fontId="2" fillId="2" borderId="2" xfId="0" applyNumberFormat="1" applyFont="1" applyFill="1" applyBorder="1" applyAlignment="1">
      <alignment horizontal="center" vertical="top" wrapText="1"/>
    </xf>
    <xf numFmtId="169" fontId="2" fillId="2" borderId="6" xfId="0" applyNumberFormat="1" applyFont="1" applyFill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170" fontId="4" fillId="2" borderId="2" xfId="0" applyNumberFormat="1" applyFont="1" applyFill="1" applyBorder="1" applyAlignment="1">
      <alignment horizontal="center" vertical="top" wrapText="1"/>
    </xf>
    <xf numFmtId="170" fontId="4" fillId="2" borderId="6" xfId="0" applyNumberFormat="1" applyFont="1" applyFill="1" applyBorder="1" applyAlignment="1">
      <alignment horizontal="center" vertical="top" wrapText="1"/>
    </xf>
    <xf numFmtId="170" fontId="4" fillId="2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vertical="center" shrinkToFit="1"/>
    </xf>
    <xf numFmtId="0" fontId="0" fillId="0" borderId="3" xfId="0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170" fontId="4" fillId="2" borderId="2" xfId="0" applyNumberFormat="1" applyFont="1" applyFill="1" applyBorder="1" applyAlignment="1">
      <alignment horizontal="center" vertical="center" wrapText="1"/>
    </xf>
    <xf numFmtId="170" fontId="4" fillId="2" borderId="6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top" wrapText="1"/>
    </xf>
    <xf numFmtId="170" fontId="4" fillId="2" borderId="1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top" wrapText="1"/>
    </xf>
    <xf numFmtId="169" fontId="4" fillId="2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top" wrapText="1"/>
    </xf>
    <xf numFmtId="166" fontId="5" fillId="2" borderId="3" xfId="0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165" fontId="5" fillId="2" borderId="6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4" fillId="2" borderId="2" xfId="0" applyNumberFormat="1" applyFont="1" applyFill="1" applyBorder="1" applyAlignment="1">
      <alignment horizontal="center" vertical="top" wrapText="1"/>
    </xf>
    <xf numFmtId="165" fontId="4" fillId="2" borderId="6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166" fontId="2" fillId="2" borderId="8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165" fontId="4" fillId="2" borderId="8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6\&#1101;&#1082;&#1086;&#1085;&#1086;&#1084;&#1080;&#1082;&#1072;$\&#1054;&#1058;&#1044;&#1045;&#1051;%20&#1059;&#1055;&#1056;&#1040;&#1042;&#1051;&#1045;&#1053;&#1048;&#1071;%20&#1055;&#1056;&#1054;&#1045;&#1050;&#1058;&#1040;&#1052;&#1048;\2022\&#1054;&#1090;&#1095;&#1077;&#1090;&#1099;\&#1045;&#1078;&#1077;&#1084;&#1077;&#1089;&#1103;&#1095;&#1085;&#1099;&#1077;%20&#1054;&#1090;&#1095;&#1077;&#1090;&#1099;%20&#1087;&#1086;%20&#1085;&#1072;&#1094;&#1087;&#1088;&#1086;&#1077;&#1082;&#1090;&#1072;&#1084;%202022\&#1044;&#1077;&#1082;&#1072;&#1073;&#1088;&#1100;%202022\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24"/>
  <sheetViews>
    <sheetView view="pageBreakPreview" zoomScale="62" zoomScaleNormal="62" zoomScaleSheetLayoutView="62" zoomScalePageLayoutView="50" workbookViewId="0">
      <selection activeCell="J11" sqref="J11:J15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18.28515625" style="2" customWidth="1"/>
    <col min="5" max="5" width="19.8554687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3"/>
  </cols>
  <sheetData>
    <row r="1" spans="1:13" ht="51.75" customHeight="1" x14ac:dyDescent="0.25">
      <c r="A1" s="176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3" ht="21" thickBot="1" x14ac:dyDescent="0.3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24.75" customHeight="1" x14ac:dyDescent="0.25">
      <c r="A3" s="178" t="s">
        <v>0</v>
      </c>
      <c r="B3" s="180" t="s">
        <v>1</v>
      </c>
      <c r="C3" s="180" t="s">
        <v>2</v>
      </c>
      <c r="D3" s="180"/>
      <c r="E3" s="180"/>
      <c r="F3" s="180" t="s">
        <v>3</v>
      </c>
      <c r="G3" s="180" t="s">
        <v>4</v>
      </c>
      <c r="H3" s="180"/>
      <c r="I3" s="180"/>
      <c r="J3" s="180" t="s">
        <v>5</v>
      </c>
      <c r="K3" s="180" t="s">
        <v>6</v>
      </c>
      <c r="L3" s="182" t="s">
        <v>7</v>
      </c>
    </row>
    <row r="4" spans="1:13" ht="95.25" customHeight="1" x14ac:dyDescent="0.25">
      <c r="A4" s="179"/>
      <c r="B4" s="181"/>
      <c r="C4" s="111" t="s">
        <v>8</v>
      </c>
      <c r="D4" s="111" t="s">
        <v>62</v>
      </c>
      <c r="E4" s="111" t="s">
        <v>115</v>
      </c>
      <c r="F4" s="181"/>
      <c r="G4" s="111" t="s">
        <v>63</v>
      </c>
      <c r="H4" s="36" t="s">
        <v>120</v>
      </c>
      <c r="I4" s="36" t="s">
        <v>9</v>
      </c>
      <c r="J4" s="181"/>
      <c r="K4" s="181"/>
      <c r="L4" s="183"/>
    </row>
    <row r="5" spans="1:13" ht="20.25" x14ac:dyDescent="0.25">
      <c r="A5" s="165">
        <v>1</v>
      </c>
      <c r="B5" s="166">
        <v>2</v>
      </c>
      <c r="C5" s="166">
        <v>3</v>
      </c>
      <c r="D5" s="166">
        <v>4</v>
      </c>
      <c r="E5" s="166">
        <v>5</v>
      </c>
      <c r="F5" s="166">
        <v>6</v>
      </c>
      <c r="G5" s="166">
        <v>7</v>
      </c>
      <c r="H5" s="166">
        <v>8</v>
      </c>
      <c r="I5" s="166">
        <v>9</v>
      </c>
      <c r="J5" s="166">
        <v>10</v>
      </c>
      <c r="K5" s="166">
        <v>11</v>
      </c>
      <c r="L5" s="167">
        <v>12</v>
      </c>
    </row>
    <row r="6" spans="1:13" ht="28.5" customHeight="1" x14ac:dyDescent="0.25">
      <c r="A6" s="181" t="s">
        <v>16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3" ht="69" customHeight="1" x14ac:dyDescent="0.25">
      <c r="A7" s="184">
        <v>1</v>
      </c>
      <c r="B7" s="185" t="s">
        <v>101</v>
      </c>
      <c r="C7" s="187" t="s">
        <v>80</v>
      </c>
      <c r="D7" s="189">
        <v>100</v>
      </c>
      <c r="E7" s="189">
        <v>100</v>
      </c>
      <c r="F7" s="190" t="s">
        <v>13</v>
      </c>
      <c r="G7" s="149" t="s">
        <v>25</v>
      </c>
      <c r="H7" s="149" t="s">
        <v>25</v>
      </c>
      <c r="I7" s="149" t="s">
        <v>25</v>
      </c>
      <c r="J7" s="192" t="s">
        <v>89</v>
      </c>
      <c r="K7" s="186" t="s">
        <v>20</v>
      </c>
      <c r="L7" s="186" t="s">
        <v>81</v>
      </c>
    </row>
    <row r="8" spans="1:13" ht="76.5" hidden="1" customHeight="1" x14ac:dyDescent="0.25">
      <c r="A8" s="184"/>
      <c r="B8" s="185"/>
      <c r="C8" s="188"/>
      <c r="D8" s="189"/>
      <c r="E8" s="189"/>
      <c r="F8" s="191"/>
      <c r="G8" s="149" t="s">
        <v>25</v>
      </c>
      <c r="H8" s="149" t="s">
        <v>25</v>
      </c>
      <c r="I8" s="149" t="s">
        <v>25</v>
      </c>
      <c r="J8" s="193"/>
      <c r="K8" s="186"/>
      <c r="L8" s="186"/>
    </row>
    <row r="9" spans="1:13" ht="48.75" customHeight="1" x14ac:dyDescent="0.25">
      <c r="A9" s="184"/>
      <c r="B9" s="185"/>
      <c r="C9" s="188"/>
      <c r="D9" s="189"/>
      <c r="E9" s="189"/>
      <c r="F9" s="37" t="s">
        <v>14</v>
      </c>
      <c r="G9" s="149" t="s">
        <v>25</v>
      </c>
      <c r="H9" s="149" t="s">
        <v>25</v>
      </c>
      <c r="I9" s="149" t="s">
        <v>25</v>
      </c>
      <c r="J9" s="193"/>
      <c r="K9" s="186"/>
      <c r="L9" s="186"/>
    </row>
    <row r="10" spans="1:13" ht="40.5" customHeight="1" x14ac:dyDescent="0.25">
      <c r="A10" s="184"/>
      <c r="B10" s="185"/>
      <c r="C10" s="188"/>
      <c r="D10" s="189"/>
      <c r="E10" s="189"/>
      <c r="F10" s="37" t="s">
        <v>15</v>
      </c>
      <c r="G10" s="149" t="s">
        <v>25</v>
      </c>
      <c r="H10" s="149" t="s">
        <v>25</v>
      </c>
      <c r="I10" s="149" t="s">
        <v>25</v>
      </c>
      <c r="J10" s="193"/>
      <c r="K10" s="186"/>
      <c r="L10" s="186"/>
    </row>
    <row r="11" spans="1:13" ht="42" customHeight="1" x14ac:dyDescent="0.25">
      <c r="A11" s="184">
        <v>2</v>
      </c>
      <c r="B11" s="184" t="s">
        <v>100</v>
      </c>
      <c r="C11" s="196" t="s">
        <v>45</v>
      </c>
      <c r="D11" s="197">
        <v>53.3</v>
      </c>
      <c r="E11" s="198">
        <v>54.2</v>
      </c>
      <c r="F11" s="29" t="s">
        <v>11</v>
      </c>
      <c r="G11" s="149" t="s">
        <v>25</v>
      </c>
      <c r="H11" s="149" t="s">
        <v>25</v>
      </c>
      <c r="I11" s="149" t="s">
        <v>25</v>
      </c>
      <c r="J11" s="199" t="s">
        <v>138</v>
      </c>
      <c r="K11" s="195" t="s">
        <v>20</v>
      </c>
      <c r="L11" s="195" t="s">
        <v>52</v>
      </c>
      <c r="M11" s="2"/>
    </row>
    <row r="12" spans="1:13" ht="45.75" customHeight="1" x14ac:dyDescent="0.25">
      <c r="A12" s="184"/>
      <c r="B12" s="184"/>
      <c r="C12" s="196"/>
      <c r="D12" s="197"/>
      <c r="E12" s="198"/>
      <c r="F12" s="119" t="s">
        <v>12</v>
      </c>
      <c r="G12" s="149" t="s">
        <v>25</v>
      </c>
      <c r="H12" s="149" t="s">
        <v>25</v>
      </c>
      <c r="I12" s="149" t="s">
        <v>25</v>
      </c>
      <c r="J12" s="199"/>
      <c r="K12" s="195"/>
      <c r="L12" s="195"/>
      <c r="M12" s="2"/>
    </row>
    <row r="13" spans="1:13" ht="63.75" customHeight="1" x14ac:dyDescent="0.25">
      <c r="A13" s="184"/>
      <c r="B13" s="184"/>
      <c r="C13" s="196"/>
      <c r="D13" s="197"/>
      <c r="E13" s="198"/>
      <c r="F13" s="119" t="s">
        <v>13</v>
      </c>
      <c r="G13" s="149" t="s">
        <v>25</v>
      </c>
      <c r="H13" s="149" t="s">
        <v>25</v>
      </c>
      <c r="I13" s="149" t="s">
        <v>25</v>
      </c>
      <c r="J13" s="199"/>
      <c r="K13" s="195"/>
      <c r="L13" s="195"/>
      <c r="M13" s="2"/>
    </row>
    <row r="14" spans="1:13" ht="44.25" customHeight="1" x14ac:dyDescent="0.25">
      <c r="A14" s="184"/>
      <c r="B14" s="184"/>
      <c r="C14" s="196"/>
      <c r="D14" s="197"/>
      <c r="E14" s="198"/>
      <c r="F14" s="119" t="s">
        <v>14</v>
      </c>
      <c r="G14" s="149" t="s">
        <v>25</v>
      </c>
      <c r="H14" s="149" t="s">
        <v>25</v>
      </c>
      <c r="I14" s="149" t="s">
        <v>25</v>
      </c>
      <c r="J14" s="199"/>
      <c r="K14" s="195"/>
      <c r="L14" s="195"/>
      <c r="M14" s="2"/>
    </row>
    <row r="15" spans="1:13" ht="48.75" customHeight="1" x14ac:dyDescent="0.25">
      <c r="A15" s="184"/>
      <c r="B15" s="184"/>
      <c r="C15" s="196"/>
      <c r="D15" s="197"/>
      <c r="E15" s="198"/>
      <c r="F15" s="119" t="s">
        <v>15</v>
      </c>
      <c r="G15" s="149" t="s">
        <v>25</v>
      </c>
      <c r="H15" s="149" t="s">
        <v>25</v>
      </c>
      <c r="I15" s="149" t="s">
        <v>25</v>
      </c>
      <c r="J15" s="199"/>
      <c r="K15" s="195"/>
      <c r="L15" s="195"/>
      <c r="M15" s="2"/>
    </row>
    <row r="16" spans="1:13" ht="30" customHeight="1" x14ac:dyDescent="0.25">
      <c r="A16" s="64"/>
      <c r="B16" s="65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x14ac:dyDescent="0.25">
      <c r="A17" s="194"/>
      <c r="B17" s="194"/>
      <c r="C17" s="194"/>
      <c r="D17" s="194"/>
      <c r="E17" s="194"/>
      <c r="F17" s="194"/>
      <c r="G17" s="194"/>
      <c r="H17" s="194"/>
      <c r="I17" s="64"/>
      <c r="J17" s="64"/>
      <c r="K17" s="64"/>
      <c r="L17" s="64"/>
    </row>
    <row r="18" spans="1:12" x14ac:dyDescent="0.25">
      <c r="A18" s="194"/>
      <c r="B18" s="194"/>
      <c r="C18" s="194"/>
      <c r="D18" s="194"/>
      <c r="E18" s="194"/>
      <c r="F18" s="194"/>
      <c r="G18" s="194"/>
      <c r="H18" s="194"/>
      <c r="I18" s="64"/>
      <c r="J18" s="64"/>
      <c r="K18" s="64"/>
      <c r="L18" s="64"/>
    </row>
    <row r="19" spans="1:12" x14ac:dyDescent="0.25">
      <c r="A19" s="194"/>
      <c r="B19" s="194"/>
      <c r="C19" s="194"/>
      <c r="D19" s="194"/>
      <c r="E19" s="194"/>
      <c r="F19" s="194"/>
      <c r="G19" s="194"/>
      <c r="H19" s="194"/>
      <c r="I19" s="64"/>
      <c r="J19" s="64"/>
      <c r="K19" s="64"/>
      <c r="L19" s="64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X49"/>
  <sheetViews>
    <sheetView showGridLines="0" showWhiteSpace="0" view="pageBreakPreview" zoomScale="60" zoomScaleNormal="60" zoomScalePageLayoutView="50" workbookViewId="0">
      <selection activeCell="E22" sqref="E22"/>
    </sheetView>
  </sheetViews>
  <sheetFormatPr defaultColWidth="9.140625" defaultRowHeight="20.25" x14ac:dyDescent="0.3"/>
  <cols>
    <col min="1" max="1" width="7.42578125" style="9" customWidth="1"/>
    <col min="2" max="2" width="26.7109375" style="8" customWidth="1"/>
    <col min="3" max="3" width="38.28515625" style="9" customWidth="1"/>
    <col min="4" max="4" width="28.5703125" style="9" customWidth="1"/>
    <col min="5" max="6" width="28.140625" style="9" customWidth="1"/>
    <col min="7" max="7" width="22.85546875" style="9" customWidth="1"/>
    <col min="8" max="8" width="19" style="25" customWidth="1"/>
    <col min="9" max="9" width="14" style="9" customWidth="1"/>
    <col min="10" max="10" width="91.28515625" style="19" customWidth="1"/>
    <col min="11" max="11" width="28.7109375" style="9" customWidth="1"/>
    <col min="12" max="12" width="28.5703125" style="9" customWidth="1"/>
    <col min="13" max="16384" width="9.140625" style="18"/>
  </cols>
  <sheetData>
    <row r="1" spans="1:12" ht="44.25" customHeight="1" x14ac:dyDescent="0.3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6.5" customHeight="1" thickBot="1" x14ac:dyDescent="0.35">
      <c r="A2" s="7"/>
    </row>
    <row r="3" spans="1:12" ht="33" customHeight="1" x14ac:dyDescent="0.3">
      <c r="A3" s="229" t="s">
        <v>0</v>
      </c>
      <c r="B3" s="230" t="s">
        <v>1</v>
      </c>
      <c r="C3" s="230" t="s">
        <v>2</v>
      </c>
      <c r="D3" s="230"/>
      <c r="E3" s="230"/>
      <c r="F3" s="230" t="s">
        <v>4</v>
      </c>
      <c r="G3" s="230"/>
      <c r="H3" s="230"/>
      <c r="I3" s="230"/>
      <c r="J3" s="231" t="s">
        <v>5</v>
      </c>
      <c r="K3" s="230" t="s">
        <v>6</v>
      </c>
      <c r="L3" s="233" t="s">
        <v>7</v>
      </c>
    </row>
    <row r="4" spans="1:12" ht="84.75" customHeight="1" x14ac:dyDescent="0.3">
      <c r="A4" s="225"/>
      <c r="B4" s="226"/>
      <c r="C4" s="112" t="s">
        <v>8</v>
      </c>
      <c r="D4" s="112" t="s">
        <v>62</v>
      </c>
      <c r="E4" s="112" t="s">
        <v>115</v>
      </c>
      <c r="F4" s="112" t="s">
        <v>3</v>
      </c>
      <c r="G4" s="112" t="s">
        <v>63</v>
      </c>
      <c r="H4" s="112" t="s">
        <v>116</v>
      </c>
      <c r="I4" s="112" t="s">
        <v>9</v>
      </c>
      <c r="J4" s="232"/>
      <c r="K4" s="226"/>
      <c r="L4" s="227"/>
    </row>
    <row r="5" spans="1:12" x14ac:dyDescent="0.3">
      <c r="A5" s="131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79" t="s">
        <v>54</v>
      </c>
      <c r="K5" s="40">
        <v>11</v>
      </c>
      <c r="L5" s="132">
        <v>12</v>
      </c>
    </row>
    <row r="6" spans="1:12" s="9" customFormat="1" ht="42.75" customHeight="1" x14ac:dyDescent="0.3">
      <c r="A6" s="225" t="s">
        <v>34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2" s="9" customFormat="1" ht="40.5" customHeight="1" x14ac:dyDescent="0.3">
      <c r="A7" s="224">
        <v>1</v>
      </c>
      <c r="B7" s="185" t="s">
        <v>21</v>
      </c>
      <c r="C7" s="192" t="s">
        <v>38</v>
      </c>
      <c r="D7" s="220">
        <v>46.4</v>
      </c>
      <c r="E7" s="237">
        <v>24</v>
      </c>
      <c r="F7" s="41" t="s">
        <v>11</v>
      </c>
      <c r="G7" s="136" t="s">
        <v>25</v>
      </c>
      <c r="H7" s="42" t="s">
        <v>25</v>
      </c>
      <c r="I7" s="75" t="s">
        <v>25</v>
      </c>
      <c r="J7" s="184" t="s">
        <v>129</v>
      </c>
      <c r="K7" s="186" t="s">
        <v>83</v>
      </c>
      <c r="L7" s="234" t="s">
        <v>78</v>
      </c>
    </row>
    <row r="8" spans="1:12" s="9" customFormat="1" ht="45.75" customHeight="1" x14ac:dyDescent="0.3">
      <c r="A8" s="224"/>
      <c r="B8" s="185"/>
      <c r="C8" s="192"/>
      <c r="D8" s="220"/>
      <c r="E8" s="237"/>
      <c r="F8" s="37" t="s">
        <v>12</v>
      </c>
      <c r="G8" s="43" t="s">
        <v>25</v>
      </c>
      <c r="H8" s="44" t="s">
        <v>25</v>
      </c>
      <c r="I8" s="45" t="s">
        <v>25</v>
      </c>
      <c r="J8" s="184"/>
      <c r="K8" s="186"/>
      <c r="L8" s="234"/>
    </row>
    <row r="9" spans="1:12" s="9" customFormat="1" ht="66" customHeight="1" x14ac:dyDescent="0.3">
      <c r="A9" s="224"/>
      <c r="B9" s="185"/>
      <c r="C9" s="192"/>
      <c r="D9" s="220"/>
      <c r="E9" s="237"/>
      <c r="F9" s="37" t="s">
        <v>13</v>
      </c>
      <c r="G9" s="43" t="s">
        <v>25</v>
      </c>
      <c r="H9" s="46" t="s">
        <v>25</v>
      </c>
      <c r="I9" s="83" t="s">
        <v>25</v>
      </c>
      <c r="J9" s="184"/>
      <c r="K9" s="186"/>
      <c r="L9" s="234"/>
    </row>
    <row r="10" spans="1:12" s="9" customFormat="1" ht="48" customHeight="1" x14ac:dyDescent="0.3">
      <c r="A10" s="224"/>
      <c r="B10" s="185"/>
      <c r="C10" s="192"/>
      <c r="D10" s="220"/>
      <c r="E10" s="237"/>
      <c r="F10" s="37" t="s">
        <v>14</v>
      </c>
      <c r="G10" s="43" t="s">
        <v>25</v>
      </c>
      <c r="H10" s="47" t="s">
        <v>25</v>
      </c>
      <c r="I10" s="74" t="s">
        <v>25</v>
      </c>
      <c r="J10" s="184"/>
      <c r="K10" s="186"/>
      <c r="L10" s="234"/>
    </row>
    <row r="11" spans="1:12" s="9" customFormat="1" ht="51.75" customHeight="1" x14ac:dyDescent="0.3">
      <c r="A11" s="224"/>
      <c r="B11" s="185"/>
      <c r="C11" s="192"/>
      <c r="D11" s="220"/>
      <c r="E11" s="237"/>
      <c r="F11" s="37" t="s">
        <v>15</v>
      </c>
      <c r="G11" s="43" t="s">
        <v>25</v>
      </c>
      <c r="H11" s="48" t="s">
        <v>25</v>
      </c>
      <c r="I11" s="48" t="s">
        <v>25</v>
      </c>
      <c r="J11" s="184"/>
      <c r="K11" s="186"/>
      <c r="L11" s="234"/>
    </row>
    <row r="12" spans="1:12" ht="183.75" customHeight="1" x14ac:dyDescent="0.3">
      <c r="A12" s="224">
        <v>2</v>
      </c>
      <c r="B12" s="185" t="s">
        <v>22</v>
      </c>
      <c r="C12" s="108" t="s">
        <v>44</v>
      </c>
      <c r="D12" s="48">
        <v>87</v>
      </c>
      <c r="E12" s="57">
        <v>65.400000000000006</v>
      </c>
      <c r="F12" s="41" t="s">
        <v>11</v>
      </c>
      <c r="G12" s="49" t="s">
        <v>25</v>
      </c>
      <c r="H12" s="50" t="s">
        <v>25</v>
      </c>
      <c r="I12" s="51" t="s">
        <v>25</v>
      </c>
      <c r="J12" s="108" t="s">
        <v>130</v>
      </c>
      <c r="K12" s="186" t="s">
        <v>84</v>
      </c>
      <c r="L12" s="234" t="s">
        <v>36</v>
      </c>
    </row>
    <row r="13" spans="1:12" ht="195" customHeight="1" x14ac:dyDescent="0.3">
      <c r="A13" s="224"/>
      <c r="B13" s="185"/>
      <c r="C13" s="108" t="s">
        <v>39</v>
      </c>
      <c r="D13" s="52">
        <v>8</v>
      </c>
      <c r="E13" s="57">
        <v>4.9000000000000004</v>
      </c>
      <c r="F13" s="37" t="s">
        <v>12</v>
      </c>
      <c r="G13" s="49" t="s">
        <v>25</v>
      </c>
      <c r="H13" s="77" t="s">
        <v>25</v>
      </c>
      <c r="I13" s="78" t="s">
        <v>25</v>
      </c>
      <c r="J13" s="108" t="s">
        <v>131</v>
      </c>
      <c r="K13" s="186"/>
      <c r="L13" s="234"/>
    </row>
    <row r="14" spans="1:12" ht="65.25" customHeight="1" x14ac:dyDescent="0.3">
      <c r="A14" s="224"/>
      <c r="B14" s="185"/>
      <c r="C14" s="192" t="s">
        <v>68</v>
      </c>
      <c r="D14" s="236" t="s">
        <v>96</v>
      </c>
      <c r="E14" s="240">
        <v>13</v>
      </c>
      <c r="F14" s="37" t="s">
        <v>13</v>
      </c>
      <c r="G14" s="43" t="s">
        <v>25</v>
      </c>
      <c r="H14" s="53" t="s">
        <v>25</v>
      </c>
      <c r="I14" s="48" t="s">
        <v>25</v>
      </c>
      <c r="J14" s="192" t="s">
        <v>132</v>
      </c>
      <c r="K14" s="186"/>
      <c r="L14" s="234"/>
    </row>
    <row r="15" spans="1:12" ht="46.5" customHeight="1" x14ac:dyDescent="0.3">
      <c r="A15" s="224"/>
      <c r="B15" s="185"/>
      <c r="C15" s="192"/>
      <c r="D15" s="236"/>
      <c r="E15" s="240"/>
      <c r="F15" s="37" t="s">
        <v>14</v>
      </c>
      <c r="G15" s="43" t="s">
        <v>25</v>
      </c>
      <c r="H15" s="53" t="s">
        <v>25</v>
      </c>
      <c r="I15" s="48" t="s">
        <v>25</v>
      </c>
      <c r="J15" s="250"/>
      <c r="K15" s="186"/>
      <c r="L15" s="234"/>
    </row>
    <row r="16" spans="1:12" ht="156.75" customHeight="1" x14ac:dyDescent="0.3">
      <c r="A16" s="224"/>
      <c r="B16" s="185"/>
      <c r="C16" s="192"/>
      <c r="D16" s="236"/>
      <c r="E16" s="240"/>
      <c r="F16" s="37" t="s">
        <v>15</v>
      </c>
      <c r="G16" s="54" t="s">
        <v>25</v>
      </c>
      <c r="H16" s="48" t="s">
        <v>25</v>
      </c>
      <c r="I16" s="48" t="s">
        <v>25</v>
      </c>
      <c r="J16" s="250"/>
      <c r="K16" s="186"/>
      <c r="L16" s="234"/>
    </row>
    <row r="17" spans="1:12" s="9" customFormat="1" ht="194.25" customHeight="1" x14ac:dyDescent="0.3">
      <c r="A17" s="224">
        <v>3</v>
      </c>
      <c r="B17" s="185" t="s">
        <v>23</v>
      </c>
      <c r="C17" s="108" t="s">
        <v>40</v>
      </c>
      <c r="D17" s="54">
        <v>53.85</v>
      </c>
      <c r="E17" s="52">
        <v>0</v>
      </c>
      <c r="F17" s="41" t="s">
        <v>11</v>
      </c>
      <c r="G17" s="136" t="s">
        <v>25</v>
      </c>
      <c r="H17" s="136" t="s">
        <v>25</v>
      </c>
      <c r="I17" s="137" t="s">
        <v>25</v>
      </c>
      <c r="J17" s="147" t="s">
        <v>87</v>
      </c>
      <c r="K17" s="186" t="s">
        <v>83</v>
      </c>
      <c r="L17" s="234" t="s">
        <v>37</v>
      </c>
    </row>
    <row r="18" spans="1:12" s="9" customFormat="1" ht="254.25" customHeight="1" x14ac:dyDescent="0.3">
      <c r="A18" s="224"/>
      <c r="B18" s="185"/>
      <c r="C18" s="108" t="s">
        <v>70</v>
      </c>
      <c r="D18" s="129" t="s">
        <v>97</v>
      </c>
      <c r="E18" s="148">
        <v>54.1</v>
      </c>
      <c r="F18" s="37" t="s">
        <v>12</v>
      </c>
      <c r="G18" s="43" t="s">
        <v>25</v>
      </c>
      <c r="H18" s="55" t="s">
        <v>25</v>
      </c>
      <c r="I18" s="45" t="s">
        <v>25</v>
      </c>
      <c r="J18" s="147" t="s">
        <v>88</v>
      </c>
      <c r="K18" s="186"/>
      <c r="L18" s="234"/>
    </row>
    <row r="19" spans="1:12" s="20" customFormat="1" ht="69.75" customHeight="1" x14ac:dyDescent="0.3">
      <c r="A19" s="224"/>
      <c r="B19" s="185"/>
      <c r="C19" s="192" t="s">
        <v>41</v>
      </c>
      <c r="D19" s="236" t="s">
        <v>98</v>
      </c>
      <c r="E19" s="236" t="s">
        <v>141</v>
      </c>
      <c r="F19" s="37" t="s">
        <v>13</v>
      </c>
      <c r="G19" s="43" t="s">
        <v>25</v>
      </c>
      <c r="H19" s="55" t="s">
        <v>25</v>
      </c>
      <c r="I19" s="45" t="s">
        <v>25</v>
      </c>
      <c r="J19" s="200" t="s">
        <v>88</v>
      </c>
      <c r="K19" s="186"/>
      <c r="L19" s="234"/>
    </row>
    <row r="20" spans="1:12" s="9" customFormat="1" ht="48" customHeight="1" x14ac:dyDescent="0.3">
      <c r="A20" s="224"/>
      <c r="B20" s="185"/>
      <c r="C20" s="192"/>
      <c r="D20" s="236"/>
      <c r="E20" s="236"/>
      <c r="F20" s="37" t="s">
        <v>14</v>
      </c>
      <c r="G20" s="43" t="s">
        <v>25</v>
      </c>
      <c r="H20" s="43" t="s">
        <v>25</v>
      </c>
      <c r="I20" s="45" t="s">
        <v>25</v>
      </c>
      <c r="J20" s="242"/>
      <c r="K20" s="186"/>
      <c r="L20" s="234"/>
    </row>
    <row r="21" spans="1:12" s="9" customFormat="1" ht="92.25" customHeight="1" x14ac:dyDescent="0.3">
      <c r="A21" s="224"/>
      <c r="B21" s="185"/>
      <c r="C21" s="192"/>
      <c r="D21" s="236"/>
      <c r="E21" s="236"/>
      <c r="F21" s="56" t="s">
        <v>15</v>
      </c>
      <c r="G21" s="43" t="s">
        <v>25</v>
      </c>
      <c r="H21" s="43" t="s">
        <v>25</v>
      </c>
      <c r="I21" s="45" t="s">
        <v>25</v>
      </c>
      <c r="J21" s="210"/>
      <c r="K21" s="186"/>
      <c r="L21" s="234"/>
    </row>
    <row r="22" spans="1:12" s="9" customFormat="1" ht="330.75" customHeight="1" x14ac:dyDescent="0.3">
      <c r="A22" s="224"/>
      <c r="B22" s="185"/>
      <c r="C22" s="108" t="s">
        <v>69</v>
      </c>
      <c r="D22" s="129" t="s">
        <v>99</v>
      </c>
      <c r="E22" s="129" t="s">
        <v>142</v>
      </c>
      <c r="F22" s="56"/>
      <c r="G22" s="43"/>
      <c r="H22" s="43"/>
      <c r="I22" s="45"/>
      <c r="J22" s="147" t="s">
        <v>88</v>
      </c>
      <c r="K22" s="186"/>
      <c r="L22" s="234"/>
    </row>
    <row r="23" spans="1:12" ht="33.75" customHeight="1" x14ac:dyDescent="0.3">
      <c r="A23" s="224">
        <v>4</v>
      </c>
      <c r="B23" s="185" t="s">
        <v>24</v>
      </c>
      <c r="C23" s="192" t="s">
        <v>42</v>
      </c>
      <c r="D23" s="236">
        <v>5.8999999999999999E-3</v>
      </c>
      <c r="E23" s="236" t="s">
        <v>90</v>
      </c>
      <c r="F23" s="235" t="s">
        <v>11</v>
      </c>
      <c r="G23" s="253" t="s">
        <v>25</v>
      </c>
      <c r="H23" s="252" t="s">
        <v>25</v>
      </c>
      <c r="I23" s="251" t="s">
        <v>25</v>
      </c>
      <c r="J23" s="192" t="s">
        <v>133</v>
      </c>
      <c r="K23" s="186" t="s">
        <v>85</v>
      </c>
      <c r="L23" s="234" t="s">
        <v>86</v>
      </c>
    </row>
    <row r="24" spans="1:12" ht="22.5" customHeight="1" x14ac:dyDescent="0.3">
      <c r="A24" s="224"/>
      <c r="B24" s="185"/>
      <c r="C24" s="192"/>
      <c r="D24" s="236"/>
      <c r="E24" s="236"/>
      <c r="F24" s="235"/>
      <c r="G24" s="253"/>
      <c r="H24" s="252"/>
      <c r="I24" s="251"/>
      <c r="J24" s="192"/>
      <c r="K24" s="186"/>
      <c r="L24" s="241"/>
    </row>
    <row r="25" spans="1:12" ht="58.5" customHeight="1" x14ac:dyDescent="0.3">
      <c r="A25" s="224"/>
      <c r="B25" s="185"/>
      <c r="C25" s="192"/>
      <c r="D25" s="236"/>
      <c r="E25" s="236"/>
      <c r="F25" s="37" t="s">
        <v>12</v>
      </c>
      <c r="G25" s="43" t="s">
        <v>25</v>
      </c>
      <c r="H25" s="58" t="s">
        <v>25</v>
      </c>
      <c r="I25" s="45" t="s">
        <v>25</v>
      </c>
      <c r="J25" s="192"/>
      <c r="K25" s="186"/>
      <c r="L25" s="241"/>
    </row>
    <row r="26" spans="1:12" ht="78" customHeight="1" x14ac:dyDescent="0.3">
      <c r="A26" s="224"/>
      <c r="B26" s="185"/>
      <c r="C26" s="192"/>
      <c r="D26" s="236"/>
      <c r="E26" s="236"/>
      <c r="F26" s="37" t="s">
        <v>13</v>
      </c>
      <c r="G26" s="43" t="s">
        <v>25</v>
      </c>
      <c r="H26" s="43" t="s">
        <v>25</v>
      </c>
      <c r="I26" s="48" t="s">
        <v>25</v>
      </c>
      <c r="J26" s="192"/>
      <c r="K26" s="186"/>
      <c r="L26" s="241"/>
    </row>
    <row r="27" spans="1:12" ht="33.75" customHeight="1" x14ac:dyDescent="0.3">
      <c r="A27" s="224"/>
      <c r="B27" s="185"/>
      <c r="C27" s="192"/>
      <c r="D27" s="236"/>
      <c r="E27" s="236"/>
      <c r="F27" s="37" t="s">
        <v>14</v>
      </c>
      <c r="G27" s="43" t="s">
        <v>25</v>
      </c>
      <c r="H27" s="53" t="s">
        <v>25</v>
      </c>
      <c r="I27" s="57" t="s">
        <v>25</v>
      </c>
      <c r="J27" s="192"/>
      <c r="K27" s="186"/>
      <c r="L27" s="241"/>
    </row>
    <row r="28" spans="1:12" ht="340.5" customHeight="1" x14ac:dyDescent="0.3">
      <c r="A28" s="224"/>
      <c r="B28" s="185"/>
      <c r="C28" s="192"/>
      <c r="D28" s="236"/>
      <c r="E28" s="236"/>
      <c r="F28" s="37" t="s">
        <v>15</v>
      </c>
      <c r="G28" s="43" t="s">
        <v>25</v>
      </c>
      <c r="H28" s="43" t="s">
        <v>25</v>
      </c>
      <c r="I28" s="45" t="s">
        <v>25</v>
      </c>
      <c r="J28" s="192"/>
      <c r="K28" s="186"/>
      <c r="L28" s="241"/>
    </row>
    <row r="29" spans="1:12" ht="73.5" customHeight="1" x14ac:dyDescent="0.3">
      <c r="A29" s="203">
        <v>5</v>
      </c>
      <c r="B29" s="206" t="s">
        <v>71</v>
      </c>
      <c r="C29" s="200" t="s">
        <v>72</v>
      </c>
      <c r="D29" s="221" t="s">
        <v>73</v>
      </c>
      <c r="E29" s="221" t="s">
        <v>73</v>
      </c>
      <c r="F29" s="154" t="s">
        <v>11</v>
      </c>
      <c r="G29" s="153" t="s">
        <v>25</v>
      </c>
      <c r="H29" s="152" t="s">
        <v>25</v>
      </c>
      <c r="I29" s="151" t="s">
        <v>25</v>
      </c>
      <c r="J29" s="200" t="s">
        <v>93</v>
      </c>
      <c r="K29" s="243" t="s">
        <v>83</v>
      </c>
      <c r="L29" s="244" t="s">
        <v>94</v>
      </c>
    </row>
    <row r="30" spans="1:12" ht="20.25" hidden="1" customHeight="1" x14ac:dyDescent="0.3">
      <c r="A30" s="204"/>
      <c r="B30" s="207"/>
      <c r="C30" s="201"/>
      <c r="D30" s="222"/>
      <c r="E30" s="222"/>
      <c r="F30" s="154"/>
      <c r="G30" s="153"/>
      <c r="H30" s="152"/>
      <c r="I30" s="151"/>
      <c r="J30" s="201"/>
      <c r="K30" s="248"/>
      <c r="L30" s="246"/>
    </row>
    <row r="31" spans="1:12" ht="57.75" customHeight="1" x14ac:dyDescent="0.3">
      <c r="A31" s="204"/>
      <c r="B31" s="207"/>
      <c r="C31" s="201"/>
      <c r="D31" s="222"/>
      <c r="E31" s="222"/>
      <c r="F31" s="37" t="s">
        <v>12</v>
      </c>
      <c r="G31" s="43" t="s">
        <v>25</v>
      </c>
      <c r="H31" s="58" t="s">
        <v>25</v>
      </c>
      <c r="I31" s="45" t="s">
        <v>25</v>
      </c>
      <c r="J31" s="201"/>
      <c r="K31" s="248"/>
      <c r="L31" s="246"/>
    </row>
    <row r="32" spans="1:12" ht="75.75" customHeight="1" x14ac:dyDescent="0.3">
      <c r="A32" s="204"/>
      <c r="B32" s="207"/>
      <c r="C32" s="201"/>
      <c r="D32" s="222"/>
      <c r="E32" s="222"/>
      <c r="F32" s="37" t="s">
        <v>13</v>
      </c>
      <c r="G32" s="43" t="s">
        <v>25</v>
      </c>
      <c r="H32" s="43" t="s">
        <v>25</v>
      </c>
      <c r="I32" s="156" t="s">
        <v>25</v>
      </c>
      <c r="J32" s="201"/>
      <c r="K32" s="248"/>
      <c r="L32" s="246"/>
    </row>
    <row r="33" spans="1:3066" ht="54" customHeight="1" x14ac:dyDescent="0.3">
      <c r="A33" s="204"/>
      <c r="B33" s="207"/>
      <c r="C33" s="201"/>
      <c r="D33" s="222"/>
      <c r="E33" s="222"/>
      <c r="F33" s="37" t="s">
        <v>14</v>
      </c>
      <c r="G33" s="43" t="s">
        <v>25</v>
      </c>
      <c r="H33" s="155" t="s">
        <v>25</v>
      </c>
      <c r="I33" s="57" t="s">
        <v>25</v>
      </c>
      <c r="J33" s="201"/>
      <c r="K33" s="248"/>
      <c r="L33" s="246"/>
    </row>
    <row r="34" spans="1:3066" ht="80.25" customHeight="1" x14ac:dyDescent="0.3">
      <c r="A34" s="204"/>
      <c r="B34" s="207"/>
      <c r="C34" s="202"/>
      <c r="D34" s="223"/>
      <c r="E34" s="223"/>
      <c r="F34" s="37" t="s">
        <v>15</v>
      </c>
      <c r="G34" s="43" t="s">
        <v>25</v>
      </c>
      <c r="H34" s="155" t="s">
        <v>25</v>
      </c>
      <c r="I34" s="57" t="s">
        <v>25</v>
      </c>
      <c r="J34" s="202"/>
      <c r="K34" s="249"/>
      <c r="L34" s="247"/>
    </row>
    <row r="35" spans="1:3066" ht="80.25" customHeight="1" x14ac:dyDescent="0.3">
      <c r="A35" s="204"/>
      <c r="B35" s="207"/>
      <c r="C35" s="209" t="s">
        <v>74</v>
      </c>
      <c r="D35" s="211">
        <v>3.09</v>
      </c>
      <c r="E35" s="213">
        <v>1.95</v>
      </c>
      <c r="F35" s="214"/>
      <c r="G35" s="216"/>
      <c r="H35" s="218"/>
      <c r="I35" s="219"/>
      <c r="J35" s="200" t="s">
        <v>134</v>
      </c>
      <c r="K35" s="243" t="s">
        <v>85</v>
      </c>
      <c r="L35" s="244" t="s">
        <v>86</v>
      </c>
    </row>
    <row r="36" spans="1:3066" ht="409.5" customHeight="1" x14ac:dyDescent="0.3">
      <c r="A36" s="204"/>
      <c r="B36" s="207"/>
      <c r="C36" s="210"/>
      <c r="D36" s="212"/>
      <c r="E36" s="212"/>
      <c r="F36" s="215"/>
      <c r="G36" s="217"/>
      <c r="H36" s="217"/>
      <c r="I36" s="217"/>
      <c r="J36" s="210"/>
      <c r="K36" s="210"/>
      <c r="L36" s="245"/>
    </row>
    <row r="37" spans="1:3066" s="120" customFormat="1" ht="352.5" customHeight="1" thickBot="1" x14ac:dyDescent="0.35">
      <c r="A37" s="205"/>
      <c r="B37" s="208"/>
      <c r="C37" s="133" t="s">
        <v>75</v>
      </c>
      <c r="D37" s="134" t="s">
        <v>76</v>
      </c>
      <c r="E37" s="134" t="s">
        <v>135</v>
      </c>
      <c r="F37" s="38"/>
      <c r="G37" s="39"/>
      <c r="H37" s="39"/>
      <c r="I37" s="135"/>
      <c r="J37" s="133" t="s">
        <v>136</v>
      </c>
      <c r="K37" s="157" t="s">
        <v>85</v>
      </c>
      <c r="L37" s="158" t="s">
        <v>86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126"/>
      <c r="JS37" s="126"/>
      <c r="JT37" s="12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126"/>
      <c r="NF37" s="126"/>
      <c r="NG37" s="126"/>
      <c r="NH37" s="126"/>
      <c r="NI37" s="126"/>
      <c r="NJ37" s="126"/>
      <c r="NK37" s="126"/>
      <c r="NL37" s="126"/>
      <c r="NM37" s="126"/>
      <c r="NN37" s="126"/>
      <c r="NO37" s="126"/>
      <c r="NP37" s="126"/>
      <c r="NQ37" s="126"/>
      <c r="NR37" s="126"/>
      <c r="NS37" s="126"/>
      <c r="NT37" s="126"/>
      <c r="NU37" s="126"/>
      <c r="NV37" s="126"/>
      <c r="NW37" s="126"/>
      <c r="NX37" s="126"/>
      <c r="NY37" s="126"/>
      <c r="NZ37" s="126"/>
      <c r="OA37" s="126"/>
      <c r="OB37" s="126"/>
      <c r="OC37" s="126"/>
      <c r="OD37" s="126"/>
      <c r="OE37" s="126"/>
      <c r="OF37" s="126"/>
      <c r="OG37" s="126"/>
      <c r="OH37" s="126"/>
      <c r="OI37" s="126"/>
      <c r="OJ37" s="126"/>
      <c r="OK37" s="126"/>
      <c r="OL37" s="126"/>
      <c r="OM37" s="126"/>
      <c r="ON37" s="126"/>
      <c r="OO37" s="126"/>
      <c r="OP37" s="126"/>
      <c r="OQ37" s="126"/>
      <c r="OR37" s="126"/>
      <c r="OS37" s="126"/>
      <c r="OT37" s="126"/>
      <c r="OU37" s="126"/>
      <c r="OV37" s="126"/>
      <c r="OW37" s="126"/>
      <c r="OX37" s="126"/>
      <c r="OY37" s="126"/>
      <c r="OZ37" s="126"/>
      <c r="PA37" s="126"/>
      <c r="PB37" s="126"/>
      <c r="PC37" s="126"/>
      <c r="PD37" s="126"/>
      <c r="PE37" s="126"/>
      <c r="PF37" s="126"/>
      <c r="PG37" s="126"/>
      <c r="PH37" s="126"/>
      <c r="PI37" s="126"/>
      <c r="PJ37" s="126"/>
      <c r="PK37" s="126"/>
      <c r="PL37" s="126"/>
      <c r="PM37" s="126"/>
      <c r="PN37" s="126"/>
      <c r="PO37" s="126"/>
      <c r="PP37" s="126"/>
      <c r="PQ37" s="126"/>
      <c r="PR37" s="126"/>
      <c r="PS37" s="126"/>
      <c r="PT37" s="126"/>
      <c r="PU37" s="126"/>
      <c r="PV37" s="126"/>
      <c r="PW37" s="126"/>
      <c r="PX37" s="126"/>
      <c r="PY37" s="126"/>
      <c r="PZ37" s="126"/>
      <c r="QA37" s="126"/>
      <c r="QB37" s="126"/>
      <c r="QC37" s="126"/>
      <c r="QD37" s="126"/>
      <c r="QE37" s="126"/>
      <c r="QF37" s="126"/>
      <c r="QG37" s="126"/>
      <c r="QH37" s="126"/>
      <c r="QI37" s="126"/>
      <c r="QJ37" s="126"/>
      <c r="QK37" s="126"/>
      <c r="QL37" s="126"/>
      <c r="QM37" s="126"/>
      <c r="QN37" s="126"/>
      <c r="QO37" s="126"/>
      <c r="QP37" s="126"/>
      <c r="QQ37" s="126"/>
      <c r="QR37" s="126"/>
      <c r="QS37" s="126"/>
      <c r="QT37" s="126"/>
      <c r="QU37" s="126"/>
      <c r="QV37" s="126"/>
      <c r="QW37" s="126"/>
      <c r="QX37" s="126"/>
      <c r="QY37" s="126"/>
      <c r="QZ37" s="126"/>
      <c r="RA37" s="126"/>
      <c r="RB37" s="126"/>
      <c r="RC37" s="126"/>
      <c r="RD37" s="126"/>
      <c r="RE37" s="126"/>
      <c r="RF37" s="126"/>
      <c r="RG37" s="126"/>
      <c r="RH37" s="126"/>
      <c r="RI37" s="126"/>
      <c r="RJ37" s="126"/>
      <c r="RK37" s="126"/>
      <c r="RL37" s="126"/>
      <c r="RM37" s="126"/>
      <c r="RN37" s="126"/>
      <c r="RO37" s="126"/>
      <c r="RP37" s="126"/>
      <c r="RQ37" s="126"/>
      <c r="RR37" s="126"/>
      <c r="RS37" s="126"/>
      <c r="RT37" s="126"/>
      <c r="RU37" s="126"/>
      <c r="RV37" s="126"/>
      <c r="RW37" s="126"/>
      <c r="RX37" s="126"/>
      <c r="RY37" s="126"/>
      <c r="RZ37" s="126"/>
      <c r="SA37" s="126"/>
      <c r="SB37" s="126"/>
      <c r="SC37" s="126"/>
      <c r="SD37" s="126"/>
      <c r="SE37" s="126"/>
      <c r="SF37" s="126"/>
      <c r="SG37" s="126"/>
      <c r="SH37" s="126"/>
      <c r="SI37" s="126"/>
      <c r="SJ37" s="126"/>
      <c r="SK37" s="126"/>
      <c r="SL37" s="126"/>
      <c r="SM37" s="126"/>
      <c r="SN37" s="126"/>
      <c r="SO37" s="126"/>
      <c r="SP37" s="126"/>
      <c r="SQ37" s="126"/>
      <c r="SR37" s="126"/>
      <c r="SS37" s="126"/>
      <c r="ST37" s="126"/>
      <c r="SU37" s="126"/>
      <c r="SV37" s="126"/>
      <c r="SW37" s="126"/>
      <c r="SX37" s="126"/>
      <c r="SY37" s="126"/>
      <c r="SZ37" s="126"/>
      <c r="TA37" s="126"/>
      <c r="TB37" s="126"/>
      <c r="TC37" s="126"/>
      <c r="TD37" s="126"/>
      <c r="TE37" s="126"/>
      <c r="TF37" s="126"/>
      <c r="TG37" s="126"/>
      <c r="TH37" s="126"/>
      <c r="TI37" s="126"/>
      <c r="TJ37" s="126"/>
      <c r="TK37" s="126"/>
      <c r="TL37" s="126"/>
      <c r="TM37" s="126"/>
      <c r="TN37" s="126"/>
      <c r="TO37" s="126"/>
      <c r="TP37" s="126"/>
      <c r="TQ37" s="126"/>
      <c r="TR37" s="126"/>
      <c r="TS37" s="126"/>
      <c r="TT37" s="126"/>
      <c r="TU37" s="126"/>
      <c r="TV37" s="126"/>
      <c r="TW37" s="126"/>
      <c r="TX37" s="126"/>
      <c r="TY37" s="126"/>
      <c r="TZ37" s="126"/>
      <c r="UA37" s="126"/>
      <c r="UB37" s="126"/>
      <c r="UC37" s="126"/>
      <c r="UD37" s="126"/>
      <c r="UE37" s="126"/>
      <c r="UF37" s="126"/>
      <c r="UG37" s="126"/>
      <c r="UH37" s="126"/>
      <c r="UI37" s="126"/>
      <c r="UJ37" s="126"/>
      <c r="UK37" s="126"/>
      <c r="UL37" s="126"/>
      <c r="UM37" s="126"/>
      <c r="UN37" s="126"/>
      <c r="UO37" s="126"/>
      <c r="UP37" s="126"/>
      <c r="UQ37" s="126"/>
      <c r="UR37" s="126"/>
      <c r="US37" s="126"/>
      <c r="UT37" s="126"/>
      <c r="UU37" s="126"/>
      <c r="UV37" s="126"/>
      <c r="UW37" s="126"/>
      <c r="UX37" s="126"/>
      <c r="UY37" s="126"/>
      <c r="UZ37" s="126"/>
      <c r="VA37" s="126"/>
      <c r="VB37" s="126"/>
      <c r="VC37" s="126"/>
      <c r="VD37" s="126"/>
      <c r="VE37" s="126"/>
      <c r="VF37" s="126"/>
      <c r="VG37" s="126"/>
      <c r="VH37" s="126"/>
      <c r="VI37" s="126"/>
      <c r="VJ37" s="126"/>
      <c r="VK37" s="126"/>
      <c r="VL37" s="126"/>
      <c r="VM37" s="126"/>
      <c r="VN37" s="126"/>
      <c r="VO37" s="126"/>
      <c r="VP37" s="126"/>
      <c r="VQ37" s="126"/>
      <c r="VR37" s="126"/>
      <c r="VS37" s="126"/>
      <c r="VT37" s="126"/>
      <c r="VU37" s="126"/>
      <c r="VV37" s="126"/>
      <c r="VW37" s="126"/>
      <c r="VX37" s="126"/>
      <c r="VY37" s="126"/>
      <c r="VZ37" s="126"/>
      <c r="WA37" s="126"/>
      <c r="WB37" s="126"/>
      <c r="WC37" s="126"/>
      <c r="WD37" s="126"/>
      <c r="WE37" s="126"/>
      <c r="WF37" s="126"/>
      <c r="WG37" s="126"/>
      <c r="WH37" s="126"/>
      <c r="WI37" s="126"/>
      <c r="WJ37" s="126"/>
      <c r="WK37" s="126"/>
      <c r="WL37" s="126"/>
      <c r="WM37" s="126"/>
      <c r="WN37" s="126"/>
      <c r="WO37" s="126"/>
      <c r="WP37" s="126"/>
      <c r="WQ37" s="126"/>
      <c r="WR37" s="126"/>
      <c r="WS37" s="126"/>
      <c r="WT37" s="126"/>
      <c r="WU37" s="126"/>
      <c r="WV37" s="126"/>
      <c r="WW37" s="126"/>
      <c r="WX37" s="126"/>
      <c r="WY37" s="126"/>
      <c r="WZ37" s="126"/>
      <c r="XA37" s="126"/>
      <c r="XB37" s="126"/>
      <c r="XC37" s="126"/>
      <c r="XD37" s="126"/>
      <c r="XE37" s="126"/>
      <c r="XF37" s="126"/>
      <c r="XG37" s="126"/>
      <c r="XH37" s="126"/>
      <c r="XI37" s="126"/>
      <c r="XJ37" s="126"/>
      <c r="XK37" s="126"/>
      <c r="XL37" s="126"/>
      <c r="XM37" s="126"/>
      <c r="XN37" s="126"/>
      <c r="XO37" s="126"/>
      <c r="XP37" s="126"/>
      <c r="XQ37" s="126"/>
      <c r="XR37" s="126"/>
      <c r="XS37" s="126"/>
      <c r="XT37" s="126"/>
      <c r="XU37" s="126"/>
      <c r="XV37" s="126"/>
      <c r="XW37" s="126"/>
      <c r="XX37" s="126"/>
      <c r="XY37" s="126"/>
      <c r="XZ37" s="126"/>
      <c r="YA37" s="126"/>
      <c r="YB37" s="126"/>
      <c r="YC37" s="126"/>
      <c r="YD37" s="126"/>
      <c r="YE37" s="126"/>
      <c r="YF37" s="126"/>
      <c r="YG37" s="126"/>
      <c r="YH37" s="126"/>
      <c r="YI37" s="126"/>
      <c r="YJ37" s="126"/>
      <c r="YK37" s="126"/>
      <c r="YL37" s="126"/>
      <c r="YM37" s="126"/>
      <c r="YN37" s="126"/>
      <c r="YO37" s="126"/>
      <c r="YP37" s="126"/>
      <c r="YQ37" s="126"/>
      <c r="YR37" s="126"/>
      <c r="YS37" s="126"/>
      <c r="YT37" s="126"/>
      <c r="YU37" s="126"/>
      <c r="YV37" s="126"/>
      <c r="YW37" s="126"/>
      <c r="YX37" s="126"/>
      <c r="YY37" s="126"/>
      <c r="YZ37" s="126"/>
      <c r="ZA37" s="126"/>
      <c r="ZB37" s="126"/>
      <c r="ZC37" s="126"/>
      <c r="ZD37" s="126"/>
      <c r="ZE37" s="126"/>
      <c r="ZF37" s="126"/>
      <c r="ZG37" s="126"/>
      <c r="ZH37" s="126"/>
      <c r="ZI37" s="126"/>
      <c r="ZJ37" s="126"/>
      <c r="ZK37" s="126"/>
      <c r="ZL37" s="126"/>
      <c r="ZM37" s="126"/>
      <c r="ZN37" s="126"/>
      <c r="ZO37" s="126"/>
      <c r="ZP37" s="126"/>
      <c r="ZQ37" s="126"/>
      <c r="ZR37" s="126"/>
      <c r="ZS37" s="126"/>
      <c r="ZT37" s="126"/>
      <c r="ZU37" s="126"/>
      <c r="ZV37" s="126"/>
      <c r="ZW37" s="126"/>
      <c r="ZX37" s="126"/>
      <c r="ZY37" s="126"/>
      <c r="ZZ37" s="126"/>
      <c r="AAA37" s="126"/>
      <c r="AAB37" s="126"/>
      <c r="AAC37" s="126"/>
      <c r="AAD37" s="126"/>
      <c r="AAE37" s="126"/>
      <c r="AAF37" s="126"/>
      <c r="AAG37" s="126"/>
      <c r="AAH37" s="126"/>
      <c r="AAI37" s="126"/>
      <c r="AAJ37" s="126"/>
      <c r="AAK37" s="126"/>
      <c r="AAL37" s="126"/>
      <c r="AAM37" s="126"/>
      <c r="AAN37" s="126"/>
      <c r="AAO37" s="126"/>
      <c r="AAP37" s="126"/>
      <c r="AAQ37" s="126"/>
      <c r="AAR37" s="126"/>
      <c r="AAS37" s="126"/>
      <c r="AAT37" s="126"/>
      <c r="AAU37" s="126"/>
      <c r="AAV37" s="126"/>
      <c r="AAW37" s="126"/>
      <c r="AAX37" s="126"/>
      <c r="AAY37" s="126"/>
      <c r="AAZ37" s="126"/>
      <c r="ABA37" s="126"/>
      <c r="ABB37" s="126"/>
      <c r="ABC37" s="126"/>
      <c r="ABD37" s="126"/>
      <c r="ABE37" s="126"/>
      <c r="ABF37" s="126"/>
      <c r="ABG37" s="126"/>
      <c r="ABH37" s="126"/>
      <c r="ABI37" s="126"/>
      <c r="ABJ37" s="126"/>
      <c r="ABK37" s="126"/>
      <c r="ABL37" s="126"/>
      <c r="ABM37" s="126"/>
      <c r="ABN37" s="126"/>
      <c r="ABO37" s="126"/>
      <c r="ABP37" s="126"/>
      <c r="ABQ37" s="126"/>
      <c r="ABR37" s="126"/>
      <c r="ABS37" s="126"/>
      <c r="ABT37" s="126"/>
      <c r="ABU37" s="126"/>
      <c r="ABV37" s="126"/>
      <c r="ABW37" s="126"/>
      <c r="ABX37" s="126"/>
      <c r="ABY37" s="126"/>
      <c r="ABZ37" s="126"/>
      <c r="ACA37" s="126"/>
      <c r="ACB37" s="126"/>
      <c r="ACC37" s="126"/>
      <c r="ACD37" s="126"/>
      <c r="ACE37" s="126"/>
      <c r="ACF37" s="126"/>
      <c r="ACG37" s="126"/>
      <c r="ACH37" s="126"/>
      <c r="ACI37" s="126"/>
      <c r="ACJ37" s="126"/>
      <c r="ACK37" s="126"/>
      <c r="ACL37" s="126"/>
      <c r="ACM37" s="126"/>
      <c r="ACN37" s="126"/>
      <c r="ACO37" s="126"/>
      <c r="ACP37" s="126"/>
      <c r="ACQ37" s="126"/>
      <c r="ACR37" s="126"/>
      <c r="ACS37" s="126"/>
      <c r="ACT37" s="126"/>
      <c r="ACU37" s="126"/>
      <c r="ACV37" s="126"/>
      <c r="ACW37" s="126"/>
      <c r="ACX37" s="126"/>
      <c r="ACY37" s="126"/>
      <c r="ACZ37" s="126"/>
      <c r="ADA37" s="126"/>
      <c r="ADB37" s="126"/>
      <c r="ADC37" s="126"/>
      <c r="ADD37" s="126"/>
      <c r="ADE37" s="126"/>
      <c r="ADF37" s="126"/>
      <c r="ADG37" s="126"/>
      <c r="ADH37" s="126"/>
      <c r="ADI37" s="126"/>
      <c r="ADJ37" s="126"/>
      <c r="ADK37" s="126"/>
      <c r="ADL37" s="126"/>
      <c r="ADM37" s="126"/>
      <c r="ADN37" s="126"/>
      <c r="ADO37" s="126"/>
      <c r="ADP37" s="126"/>
      <c r="ADQ37" s="126"/>
      <c r="ADR37" s="126"/>
      <c r="ADS37" s="126"/>
      <c r="ADT37" s="126"/>
      <c r="ADU37" s="126"/>
      <c r="ADV37" s="126"/>
      <c r="ADW37" s="126"/>
      <c r="ADX37" s="126"/>
      <c r="ADY37" s="126"/>
      <c r="ADZ37" s="126"/>
      <c r="AEA37" s="126"/>
      <c r="AEB37" s="126"/>
      <c r="AEC37" s="126"/>
      <c r="AED37" s="126"/>
      <c r="AEE37" s="126"/>
      <c r="AEF37" s="126"/>
      <c r="AEG37" s="126"/>
      <c r="AEH37" s="126"/>
      <c r="AEI37" s="126"/>
      <c r="AEJ37" s="126"/>
      <c r="AEK37" s="126"/>
      <c r="AEL37" s="126"/>
      <c r="AEM37" s="126"/>
      <c r="AEN37" s="126"/>
      <c r="AEO37" s="126"/>
      <c r="AEP37" s="126"/>
      <c r="AEQ37" s="126"/>
      <c r="AER37" s="126"/>
      <c r="AES37" s="126"/>
      <c r="AET37" s="126"/>
      <c r="AEU37" s="126"/>
      <c r="AEV37" s="126"/>
      <c r="AEW37" s="126"/>
      <c r="AEX37" s="126"/>
      <c r="AEY37" s="126"/>
      <c r="AEZ37" s="126"/>
      <c r="AFA37" s="126"/>
      <c r="AFB37" s="126"/>
      <c r="AFC37" s="126"/>
      <c r="AFD37" s="126"/>
      <c r="AFE37" s="126"/>
      <c r="AFF37" s="126"/>
      <c r="AFG37" s="126"/>
      <c r="AFH37" s="126"/>
      <c r="AFI37" s="126"/>
      <c r="AFJ37" s="126"/>
      <c r="AFK37" s="126"/>
      <c r="AFL37" s="126"/>
      <c r="AFM37" s="126"/>
      <c r="AFN37" s="126"/>
      <c r="AFO37" s="126"/>
      <c r="AFP37" s="126"/>
      <c r="AFQ37" s="126"/>
      <c r="AFR37" s="126"/>
      <c r="AFS37" s="126"/>
      <c r="AFT37" s="126"/>
      <c r="AFU37" s="126"/>
      <c r="AFV37" s="126"/>
      <c r="AFW37" s="126"/>
      <c r="AFX37" s="126"/>
      <c r="AFY37" s="126"/>
      <c r="AFZ37" s="126"/>
      <c r="AGA37" s="126"/>
      <c r="AGB37" s="126"/>
      <c r="AGC37" s="126"/>
      <c r="AGD37" s="126"/>
      <c r="AGE37" s="126"/>
      <c r="AGF37" s="126"/>
      <c r="AGG37" s="126"/>
      <c r="AGH37" s="126"/>
      <c r="AGI37" s="126"/>
      <c r="AGJ37" s="126"/>
      <c r="AGK37" s="126"/>
      <c r="AGL37" s="126"/>
      <c r="AGM37" s="126"/>
      <c r="AGN37" s="126"/>
      <c r="AGO37" s="126"/>
      <c r="AGP37" s="126"/>
      <c r="AGQ37" s="126"/>
      <c r="AGR37" s="126"/>
      <c r="AGS37" s="126"/>
      <c r="AGT37" s="126"/>
      <c r="AGU37" s="126"/>
      <c r="AGV37" s="126"/>
      <c r="AGW37" s="126"/>
      <c r="AGX37" s="126"/>
      <c r="AGY37" s="126"/>
      <c r="AGZ37" s="126"/>
      <c r="AHA37" s="126"/>
      <c r="AHB37" s="126"/>
      <c r="AHC37" s="126"/>
      <c r="AHD37" s="126"/>
      <c r="AHE37" s="126"/>
      <c r="AHF37" s="126"/>
      <c r="AHG37" s="126"/>
      <c r="AHH37" s="126"/>
      <c r="AHI37" s="126"/>
      <c r="AHJ37" s="126"/>
      <c r="AHK37" s="126"/>
      <c r="AHL37" s="126"/>
      <c r="AHM37" s="126"/>
      <c r="AHN37" s="126"/>
      <c r="AHO37" s="126"/>
      <c r="AHP37" s="126"/>
      <c r="AHQ37" s="126"/>
      <c r="AHR37" s="126"/>
      <c r="AHS37" s="126"/>
      <c r="AHT37" s="126"/>
      <c r="AHU37" s="126"/>
      <c r="AHV37" s="126"/>
      <c r="AHW37" s="126"/>
      <c r="AHX37" s="126"/>
      <c r="AHY37" s="126"/>
      <c r="AHZ37" s="126"/>
      <c r="AIA37" s="126"/>
      <c r="AIB37" s="126"/>
      <c r="AIC37" s="126"/>
      <c r="AID37" s="126"/>
      <c r="AIE37" s="126"/>
      <c r="AIF37" s="126"/>
      <c r="AIG37" s="126"/>
      <c r="AIH37" s="126"/>
      <c r="AII37" s="126"/>
      <c r="AIJ37" s="126"/>
      <c r="AIK37" s="126"/>
      <c r="AIL37" s="126"/>
      <c r="AIM37" s="126"/>
      <c r="AIN37" s="126"/>
      <c r="AIO37" s="126"/>
      <c r="AIP37" s="126"/>
      <c r="AIQ37" s="126"/>
      <c r="AIR37" s="126"/>
      <c r="AIS37" s="126"/>
      <c r="AIT37" s="126"/>
      <c r="AIU37" s="126"/>
      <c r="AIV37" s="126"/>
      <c r="AIW37" s="126"/>
      <c r="AIX37" s="126"/>
      <c r="AIY37" s="126"/>
      <c r="AIZ37" s="126"/>
      <c r="AJA37" s="126"/>
      <c r="AJB37" s="126"/>
      <c r="AJC37" s="126"/>
      <c r="AJD37" s="126"/>
      <c r="AJE37" s="126"/>
      <c r="AJF37" s="126"/>
      <c r="AJG37" s="126"/>
      <c r="AJH37" s="126"/>
      <c r="AJI37" s="126"/>
      <c r="AJJ37" s="126"/>
      <c r="AJK37" s="126"/>
      <c r="AJL37" s="126"/>
      <c r="AJM37" s="126"/>
      <c r="AJN37" s="126"/>
      <c r="AJO37" s="126"/>
      <c r="AJP37" s="126"/>
      <c r="AJQ37" s="126"/>
      <c r="AJR37" s="126"/>
      <c r="AJS37" s="126"/>
      <c r="AJT37" s="126"/>
      <c r="AJU37" s="126"/>
      <c r="AJV37" s="126"/>
      <c r="AJW37" s="126"/>
      <c r="AJX37" s="126"/>
      <c r="AJY37" s="126"/>
      <c r="AJZ37" s="126"/>
      <c r="AKA37" s="126"/>
      <c r="AKB37" s="126"/>
      <c r="AKC37" s="126"/>
      <c r="AKD37" s="126"/>
      <c r="AKE37" s="126"/>
      <c r="AKF37" s="126"/>
      <c r="AKG37" s="126"/>
      <c r="AKH37" s="126"/>
      <c r="AKI37" s="126"/>
      <c r="AKJ37" s="126"/>
      <c r="AKK37" s="126"/>
      <c r="AKL37" s="126"/>
      <c r="AKM37" s="126"/>
      <c r="AKN37" s="126"/>
      <c r="AKO37" s="126"/>
      <c r="AKP37" s="126"/>
      <c r="AKQ37" s="126"/>
      <c r="AKR37" s="126"/>
      <c r="AKS37" s="126"/>
      <c r="AKT37" s="126"/>
      <c r="AKU37" s="126"/>
      <c r="AKV37" s="126"/>
      <c r="AKW37" s="126"/>
      <c r="AKX37" s="126"/>
      <c r="AKY37" s="126"/>
      <c r="AKZ37" s="126"/>
      <c r="ALA37" s="126"/>
      <c r="ALB37" s="126"/>
      <c r="ALC37" s="126"/>
      <c r="ALD37" s="126"/>
      <c r="ALE37" s="126"/>
      <c r="ALF37" s="126"/>
      <c r="ALG37" s="126"/>
      <c r="ALH37" s="126"/>
      <c r="ALI37" s="126"/>
      <c r="ALJ37" s="126"/>
      <c r="ALK37" s="126"/>
      <c r="ALL37" s="126"/>
      <c r="ALM37" s="126"/>
      <c r="ALN37" s="126"/>
      <c r="ALO37" s="126"/>
      <c r="ALP37" s="126"/>
      <c r="ALQ37" s="126"/>
      <c r="ALR37" s="126"/>
      <c r="ALS37" s="126"/>
      <c r="ALT37" s="126"/>
      <c r="ALU37" s="126"/>
      <c r="ALV37" s="126"/>
      <c r="ALW37" s="126"/>
      <c r="ALX37" s="126"/>
      <c r="ALY37" s="126"/>
      <c r="ALZ37" s="126"/>
      <c r="AMA37" s="126"/>
      <c r="AMB37" s="126"/>
      <c r="AMC37" s="126"/>
      <c r="AMD37" s="126"/>
      <c r="AME37" s="126"/>
      <c r="AMF37" s="126"/>
      <c r="AMG37" s="126"/>
      <c r="AMH37" s="126"/>
      <c r="AMI37" s="126"/>
      <c r="AMJ37" s="126"/>
      <c r="AMK37" s="126"/>
      <c r="AML37" s="126"/>
      <c r="AMM37" s="126"/>
      <c r="AMN37" s="126"/>
      <c r="AMO37" s="126"/>
      <c r="AMP37" s="126"/>
      <c r="AMQ37" s="126"/>
      <c r="AMR37" s="126"/>
      <c r="AMS37" s="126"/>
      <c r="AMT37" s="126"/>
      <c r="AMU37" s="126"/>
      <c r="AMV37" s="126"/>
      <c r="AMW37" s="126"/>
      <c r="AMX37" s="126"/>
      <c r="AMY37" s="126"/>
      <c r="AMZ37" s="126"/>
      <c r="ANA37" s="126"/>
      <c r="ANB37" s="126"/>
      <c r="ANC37" s="126"/>
      <c r="AND37" s="126"/>
      <c r="ANE37" s="126"/>
      <c r="ANF37" s="126"/>
      <c r="ANG37" s="126"/>
      <c r="ANH37" s="126"/>
      <c r="ANI37" s="126"/>
      <c r="ANJ37" s="126"/>
      <c r="ANK37" s="126"/>
      <c r="ANL37" s="126"/>
      <c r="ANM37" s="126"/>
      <c r="ANN37" s="126"/>
      <c r="ANO37" s="126"/>
      <c r="ANP37" s="126"/>
      <c r="ANQ37" s="126"/>
      <c r="ANR37" s="126"/>
      <c r="ANS37" s="126"/>
      <c r="ANT37" s="126"/>
      <c r="ANU37" s="126"/>
      <c r="ANV37" s="126"/>
      <c r="ANW37" s="126"/>
      <c r="ANX37" s="126"/>
      <c r="ANY37" s="126"/>
      <c r="ANZ37" s="126"/>
      <c r="AOA37" s="126"/>
      <c r="AOB37" s="126"/>
      <c r="AOC37" s="126"/>
      <c r="AOD37" s="126"/>
      <c r="AOE37" s="126"/>
      <c r="AOF37" s="126"/>
      <c r="AOG37" s="126"/>
      <c r="AOH37" s="126"/>
      <c r="AOI37" s="126"/>
      <c r="AOJ37" s="126"/>
      <c r="AOK37" s="126"/>
      <c r="AOL37" s="126"/>
      <c r="AOM37" s="126"/>
      <c r="AON37" s="126"/>
      <c r="AOO37" s="126"/>
      <c r="AOP37" s="126"/>
      <c r="AOQ37" s="126"/>
      <c r="AOR37" s="126"/>
      <c r="AOS37" s="126"/>
      <c r="AOT37" s="126"/>
      <c r="AOU37" s="126"/>
      <c r="AOV37" s="126"/>
      <c r="AOW37" s="126"/>
      <c r="AOX37" s="126"/>
      <c r="AOY37" s="126"/>
      <c r="AOZ37" s="126"/>
      <c r="APA37" s="126"/>
      <c r="APB37" s="126"/>
      <c r="APC37" s="126"/>
      <c r="APD37" s="126"/>
      <c r="APE37" s="126"/>
      <c r="APF37" s="126"/>
      <c r="APG37" s="126"/>
      <c r="APH37" s="126"/>
      <c r="API37" s="126"/>
      <c r="APJ37" s="126"/>
      <c r="APK37" s="126"/>
      <c r="APL37" s="126"/>
      <c r="APM37" s="126"/>
      <c r="APN37" s="126"/>
      <c r="APO37" s="126"/>
      <c r="APP37" s="126"/>
      <c r="APQ37" s="126"/>
      <c r="APR37" s="126"/>
      <c r="APS37" s="126"/>
      <c r="APT37" s="126"/>
      <c r="APU37" s="126"/>
      <c r="APV37" s="126"/>
      <c r="APW37" s="126"/>
      <c r="APX37" s="126"/>
      <c r="APY37" s="126"/>
      <c r="APZ37" s="126"/>
      <c r="AQA37" s="126"/>
      <c r="AQB37" s="126"/>
      <c r="AQC37" s="126"/>
      <c r="AQD37" s="126"/>
      <c r="AQE37" s="126"/>
      <c r="AQF37" s="126"/>
      <c r="AQG37" s="126"/>
      <c r="AQH37" s="126"/>
      <c r="AQI37" s="126"/>
      <c r="AQJ37" s="126"/>
      <c r="AQK37" s="126"/>
      <c r="AQL37" s="126"/>
      <c r="AQM37" s="126"/>
      <c r="AQN37" s="126"/>
      <c r="AQO37" s="126"/>
      <c r="AQP37" s="126"/>
      <c r="AQQ37" s="126"/>
      <c r="AQR37" s="126"/>
      <c r="AQS37" s="126"/>
      <c r="AQT37" s="126"/>
      <c r="AQU37" s="126"/>
      <c r="AQV37" s="126"/>
      <c r="AQW37" s="126"/>
      <c r="AQX37" s="126"/>
      <c r="AQY37" s="126"/>
      <c r="AQZ37" s="126"/>
      <c r="ARA37" s="126"/>
      <c r="ARB37" s="126"/>
      <c r="ARC37" s="126"/>
      <c r="ARD37" s="126"/>
      <c r="ARE37" s="126"/>
      <c r="ARF37" s="126"/>
      <c r="ARG37" s="126"/>
      <c r="ARH37" s="126"/>
      <c r="ARI37" s="126"/>
      <c r="ARJ37" s="126"/>
      <c r="ARK37" s="126"/>
      <c r="ARL37" s="126"/>
      <c r="ARM37" s="126"/>
      <c r="ARN37" s="126"/>
      <c r="ARO37" s="126"/>
      <c r="ARP37" s="126"/>
      <c r="ARQ37" s="126"/>
      <c r="ARR37" s="126"/>
      <c r="ARS37" s="126"/>
      <c r="ART37" s="126"/>
      <c r="ARU37" s="126"/>
      <c r="ARV37" s="126"/>
      <c r="ARW37" s="126"/>
      <c r="ARX37" s="126"/>
      <c r="ARY37" s="126"/>
      <c r="ARZ37" s="126"/>
      <c r="ASA37" s="126"/>
      <c r="ASB37" s="126"/>
      <c r="ASC37" s="126"/>
      <c r="ASD37" s="126"/>
      <c r="ASE37" s="126"/>
      <c r="ASF37" s="126"/>
      <c r="ASG37" s="126"/>
      <c r="ASH37" s="126"/>
      <c r="ASI37" s="126"/>
      <c r="ASJ37" s="126"/>
      <c r="ASK37" s="126"/>
      <c r="ASL37" s="126"/>
      <c r="ASM37" s="126"/>
      <c r="ASN37" s="126"/>
      <c r="ASO37" s="126"/>
      <c r="ASP37" s="126"/>
      <c r="ASQ37" s="126"/>
      <c r="ASR37" s="126"/>
      <c r="ASS37" s="126"/>
      <c r="AST37" s="126"/>
      <c r="ASU37" s="126"/>
      <c r="ASV37" s="126"/>
      <c r="ASW37" s="126"/>
      <c r="ASX37" s="126"/>
      <c r="ASY37" s="126"/>
      <c r="ASZ37" s="126"/>
      <c r="ATA37" s="126"/>
      <c r="ATB37" s="126"/>
      <c r="ATC37" s="126"/>
      <c r="ATD37" s="126"/>
      <c r="ATE37" s="126"/>
      <c r="ATF37" s="126"/>
      <c r="ATG37" s="126"/>
      <c r="ATH37" s="126"/>
      <c r="ATI37" s="126"/>
      <c r="ATJ37" s="126"/>
      <c r="ATK37" s="126"/>
      <c r="ATL37" s="126"/>
      <c r="ATM37" s="126"/>
      <c r="ATN37" s="126"/>
      <c r="ATO37" s="126"/>
      <c r="ATP37" s="126"/>
      <c r="ATQ37" s="126"/>
      <c r="ATR37" s="126"/>
      <c r="ATS37" s="126"/>
      <c r="ATT37" s="126"/>
      <c r="ATU37" s="126"/>
      <c r="ATV37" s="126"/>
      <c r="ATW37" s="126"/>
      <c r="ATX37" s="126"/>
      <c r="ATY37" s="126"/>
      <c r="ATZ37" s="126"/>
      <c r="AUA37" s="126"/>
      <c r="AUB37" s="126"/>
      <c r="AUC37" s="126"/>
      <c r="AUD37" s="126"/>
      <c r="AUE37" s="126"/>
      <c r="AUF37" s="126"/>
      <c r="AUG37" s="126"/>
      <c r="AUH37" s="126"/>
      <c r="AUI37" s="126"/>
      <c r="AUJ37" s="126"/>
      <c r="AUK37" s="126"/>
      <c r="AUL37" s="126"/>
      <c r="AUM37" s="126"/>
      <c r="AUN37" s="126"/>
      <c r="AUO37" s="126"/>
      <c r="AUP37" s="126"/>
      <c r="AUQ37" s="126"/>
      <c r="AUR37" s="126"/>
      <c r="AUS37" s="126"/>
      <c r="AUT37" s="126"/>
      <c r="AUU37" s="126"/>
      <c r="AUV37" s="126"/>
      <c r="AUW37" s="126"/>
      <c r="AUX37" s="126"/>
      <c r="AUY37" s="126"/>
      <c r="AUZ37" s="126"/>
      <c r="AVA37" s="126"/>
      <c r="AVB37" s="126"/>
      <c r="AVC37" s="126"/>
      <c r="AVD37" s="126"/>
      <c r="AVE37" s="126"/>
      <c r="AVF37" s="126"/>
      <c r="AVG37" s="126"/>
      <c r="AVH37" s="126"/>
      <c r="AVI37" s="126"/>
      <c r="AVJ37" s="126"/>
      <c r="AVK37" s="126"/>
      <c r="AVL37" s="126"/>
      <c r="AVM37" s="126"/>
      <c r="AVN37" s="126"/>
      <c r="AVO37" s="126"/>
      <c r="AVP37" s="126"/>
      <c r="AVQ37" s="126"/>
      <c r="AVR37" s="126"/>
      <c r="AVS37" s="126"/>
      <c r="AVT37" s="126"/>
      <c r="AVU37" s="126"/>
      <c r="AVV37" s="126"/>
      <c r="AVW37" s="126"/>
      <c r="AVX37" s="126"/>
      <c r="AVY37" s="126"/>
      <c r="AVZ37" s="126"/>
      <c r="AWA37" s="126"/>
      <c r="AWB37" s="126"/>
      <c r="AWC37" s="126"/>
      <c r="AWD37" s="126"/>
      <c r="AWE37" s="126"/>
      <c r="AWF37" s="126"/>
      <c r="AWG37" s="126"/>
      <c r="AWH37" s="126"/>
      <c r="AWI37" s="126"/>
      <c r="AWJ37" s="126"/>
      <c r="AWK37" s="126"/>
      <c r="AWL37" s="126"/>
      <c r="AWM37" s="126"/>
      <c r="AWN37" s="126"/>
      <c r="AWO37" s="126"/>
      <c r="AWP37" s="126"/>
      <c r="AWQ37" s="126"/>
      <c r="AWR37" s="126"/>
      <c r="AWS37" s="126"/>
      <c r="AWT37" s="126"/>
      <c r="AWU37" s="126"/>
      <c r="AWV37" s="126"/>
      <c r="AWW37" s="126"/>
      <c r="AWX37" s="126"/>
      <c r="AWY37" s="126"/>
      <c r="AWZ37" s="126"/>
      <c r="AXA37" s="126"/>
      <c r="AXB37" s="126"/>
      <c r="AXC37" s="126"/>
      <c r="AXD37" s="126"/>
      <c r="AXE37" s="126"/>
      <c r="AXF37" s="126"/>
      <c r="AXG37" s="126"/>
      <c r="AXH37" s="126"/>
      <c r="AXI37" s="126"/>
      <c r="AXJ37" s="126"/>
      <c r="AXK37" s="126"/>
      <c r="AXL37" s="126"/>
      <c r="AXM37" s="126"/>
      <c r="AXN37" s="126"/>
      <c r="AXO37" s="126"/>
      <c r="AXP37" s="126"/>
      <c r="AXQ37" s="126"/>
      <c r="AXR37" s="126"/>
      <c r="AXS37" s="126"/>
      <c r="AXT37" s="126"/>
      <c r="AXU37" s="126"/>
      <c r="AXV37" s="126"/>
      <c r="AXW37" s="126"/>
      <c r="AXX37" s="126"/>
      <c r="AXY37" s="126"/>
      <c r="AXZ37" s="126"/>
      <c r="AYA37" s="126"/>
      <c r="AYB37" s="126"/>
      <c r="AYC37" s="126"/>
      <c r="AYD37" s="126"/>
      <c r="AYE37" s="126"/>
      <c r="AYF37" s="126"/>
      <c r="AYG37" s="126"/>
      <c r="AYH37" s="126"/>
      <c r="AYI37" s="126"/>
      <c r="AYJ37" s="126"/>
      <c r="AYK37" s="126"/>
      <c r="AYL37" s="126"/>
      <c r="AYM37" s="126"/>
      <c r="AYN37" s="126"/>
      <c r="AYO37" s="126"/>
      <c r="AYP37" s="126"/>
      <c r="AYQ37" s="126"/>
      <c r="AYR37" s="126"/>
      <c r="AYS37" s="126"/>
      <c r="AYT37" s="126"/>
      <c r="AYU37" s="126"/>
      <c r="AYV37" s="126"/>
      <c r="AYW37" s="126"/>
      <c r="AYX37" s="126"/>
      <c r="AYY37" s="126"/>
      <c r="AYZ37" s="126"/>
      <c r="AZA37" s="126"/>
      <c r="AZB37" s="126"/>
      <c r="AZC37" s="126"/>
      <c r="AZD37" s="126"/>
      <c r="AZE37" s="126"/>
      <c r="AZF37" s="126"/>
      <c r="AZG37" s="126"/>
      <c r="AZH37" s="126"/>
      <c r="AZI37" s="126"/>
      <c r="AZJ37" s="126"/>
      <c r="AZK37" s="126"/>
      <c r="AZL37" s="126"/>
      <c r="AZM37" s="126"/>
      <c r="AZN37" s="126"/>
      <c r="AZO37" s="126"/>
      <c r="AZP37" s="126"/>
      <c r="AZQ37" s="126"/>
      <c r="AZR37" s="126"/>
      <c r="AZS37" s="126"/>
      <c r="AZT37" s="126"/>
      <c r="AZU37" s="126"/>
      <c r="AZV37" s="126"/>
      <c r="AZW37" s="126"/>
      <c r="AZX37" s="126"/>
      <c r="AZY37" s="126"/>
      <c r="AZZ37" s="126"/>
      <c r="BAA37" s="126"/>
      <c r="BAB37" s="126"/>
      <c r="BAC37" s="126"/>
      <c r="BAD37" s="126"/>
      <c r="BAE37" s="126"/>
      <c r="BAF37" s="126"/>
      <c r="BAG37" s="126"/>
      <c r="BAH37" s="126"/>
      <c r="BAI37" s="126"/>
      <c r="BAJ37" s="126"/>
      <c r="BAK37" s="126"/>
      <c r="BAL37" s="126"/>
      <c r="BAM37" s="126"/>
      <c r="BAN37" s="126"/>
      <c r="BAO37" s="126"/>
      <c r="BAP37" s="126"/>
      <c r="BAQ37" s="126"/>
      <c r="BAR37" s="126"/>
      <c r="BAS37" s="126"/>
      <c r="BAT37" s="126"/>
      <c r="BAU37" s="126"/>
      <c r="BAV37" s="126"/>
      <c r="BAW37" s="126"/>
      <c r="BAX37" s="126"/>
      <c r="BAY37" s="126"/>
      <c r="BAZ37" s="126"/>
      <c r="BBA37" s="126"/>
      <c r="BBB37" s="126"/>
      <c r="BBC37" s="126"/>
      <c r="BBD37" s="126"/>
      <c r="BBE37" s="126"/>
      <c r="BBF37" s="126"/>
      <c r="BBG37" s="126"/>
      <c r="BBH37" s="126"/>
      <c r="BBI37" s="126"/>
      <c r="BBJ37" s="126"/>
      <c r="BBK37" s="126"/>
      <c r="BBL37" s="126"/>
      <c r="BBM37" s="126"/>
      <c r="BBN37" s="126"/>
      <c r="BBO37" s="126"/>
      <c r="BBP37" s="126"/>
      <c r="BBQ37" s="126"/>
      <c r="BBR37" s="126"/>
      <c r="BBS37" s="126"/>
      <c r="BBT37" s="126"/>
      <c r="BBU37" s="126"/>
      <c r="BBV37" s="126"/>
      <c r="BBW37" s="126"/>
      <c r="BBX37" s="126"/>
      <c r="BBY37" s="126"/>
      <c r="BBZ37" s="126"/>
      <c r="BCA37" s="126"/>
      <c r="BCB37" s="126"/>
      <c r="BCC37" s="126"/>
      <c r="BCD37" s="126"/>
      <c r="BCE37" s="126"/>
      <c r="BCF37" s="126"/>
      <c r="BCG37" s="126"/>
      <c r="BCH37" s="126"/>
      <c r="BCI37" s="126"/>
      <c r="BCJ37" s="126"/>
      <c r="BCK37" s="126"/>
      <c r="BCL37" s="126"/>
      <c r="BCM37" s="126"/>
      <c r="BCN37" s="126"/>
      <c r="BCO37" s="126"/>
      <c r="BCP37" s="126"/>
      <c r="BCQ37" s="126"/>
      <c r="BCR37" s="126"/>
      <c r="BCS37" s="126"/>
      <c r="BCT37" s="126"/>
      <c r="BCU37" s="126"/>
      <c r="BCV37" s="126"/>
      <c r="BCW37" s="126"/>
      <c r="BCX37" s="126"/>
      <c r="BCY37" s="126"/>
      <c r="BCZ37" s="126"/>
      <c r="BDA37" s="126"/>
      <c r="BDB37" s="126"/>
      <c r="BDC37" s="126"/>
      <c r="BDD37" s="126"/>
      <c r="BDE37" s="126"/>
      <c r="BDF37" s="126"/>
      <c r="BDG37" s="126"/>
      <c r="BDH37" s="126"/>
      <c r="BDI37" s="126"/>
      <c r="BDJ37" s="126"/>
      <c r="BDK37" s="126"/>
      <c r="BDL37" s="126"/>
      <c r="BDM37" s="126"/>
      <c r="BDN37" s="126"/>
      <c r="BDO37" s="126"/>
      <c r="BDP37" s="126"/>
      <c r="BDQ37" s="126"/>
      <c r="BDR37" s="126"/>
      <c r="BDS37" s="126"/>
      <c r="BDT37" s="126"/>
      <c r="BDU37" s="126"/>
      <c r="BDV37" s="126"/>
      <c r="BDW37" s="126"/>
      <c r="BDX37" s="126"/>
      <c r="BDY37" s="126"/>
      <c r="BDZ37" s="126"/>
      <c r="BEA37" s="126"/>
      <c r="BEB37" s="126"/>
      <c r="BEC37" s="126"/>
      <c r="BED37" s="126"/>
      <c r="BEE37" s="126"/>
      <c r="BEF37" s="126"/>
      <c r="BEG37" s="126"/>
      <c r="BEH37" s="126"/>
      <c r="BEI37" s="126"/>
      <c r="BEJ37" s="126"/>
      <c r="BEK37" s="126"/>
      <c r="BEL37" s="126"/>
      <c r="BEM37" s="126"/>
      <c r="BEN37" s="126"/>
      <c r="BEO37" s="126"/>
      <c r="BEP37" s="126"/>
      <c r="BEQ37" s="126"/>
      <c r="BER37" s="126"/>
      <c r="BES37" s="126"/>
      <c r="BET37" s="126"/>
      <c r="BEU37" s="126"/>
      <c r="BEV37" s="126"/>
      <c r="BEW37" s="126"/>
      <c r="BEX37" s="126"/>
      <c r="BEY37" s="126"/>
      <c r="BEZ37" s="126"/>
      <c r="BFA37" s="126"/>
      <c r="BFB37" s="126"/>
      <c r="BFC37" s="126"/>
      <c r="BFD37" s="126"/>
      <c r="BFE37" s="126"/>
      <c r="BFF37" s="126"/>
      <c r="BFG37" s="126"/>
      <c r="BFH37" s="126"/>
      <c r="BFI37" s="126"/>
      <c r="BFJ37" s="126"/>
      <c r="BFK37" s="126"/>
      <c r="BFL37" s="126"/>
      <c r="BFM37" s="126"/>
      <c r="BFN37" s="126"/>
      <c r="BFO37" s="126"/>
      <c r="BFP37" s="126"/>
      <c r="BFQ37" s="126"/>
      <c r="BFR37" s="126"/>
      <c r="BFS37" s="126"/>
      <c r="BFT37" s="126"/>
      <c r="BFU37" s="126"/>
      <c r="BFV37" s="126"/>
      <c r="BFW37" s="126"/>
      <c r="BFX37" s="126"/>
      <c r="BFY37" s="126"/>
      <c r="BFZ37" s="126"/>
      <c r="BGA37" s="126"/>
      <c r="BGB37" s="126"/>
      <c r="BGC37" s="126"/>
      <c r="BGD37" s="126"/>
      <c r="BGE37" s="126"/>
      <c r="BGF37" s="126"/>
      <c r="BGG37" s="126"/>
      <c r="BGH37" s="126"/>
      <c r="BGI37" s="126"/>
      <c r="BGJ37" s="126"/>
      <c r="BGK37" s="126"/>
      <c r="BGL37" s="126"/>
      <c r="BGM37" s="126"/>
      <c r="BGN37" s="126"/>
      <c r="BGO37" s="126"/>
      <c r="BGP37" s="126"/>
      <c r="BGQ37" s="126"/>
      <c r="BGR37" s="126"/>
      <c r="BGS37" s="126"/>
      <c r="BGT37" s="126"/>
      <c r="BGU37" s="126"/>
      <c r="BGV37" s="126"/>
      <c r="BGW37" s="126"/>
      <c r="BGX37" s="126"/>
      <c r="BGY37" s="126"/>
      <c r="BGZ37" s="126"/>
      <c r="BHA37" s="126"/>
      <c r="BHB37" s="126"/>
      <c r="BHC37" s="126"/>
      <c r="BHD37" s="126"/>
      <c r="BHE37" s="126"/>
      <c r="BHF37" s="126"/>
      <c r="BHG37" s="126"/>
      <c r="BHH37" s="126"/>
      <c r="BHI37" s="126"/>
      <c r="BHJ37" s="126"/>
      <c r="BHK37" s="126"/>
      <c r="BHL37" s="126"/>
      <c r="BHM37" s="126"/>
      <c r="BHN37" s="126"/>
      <c r="BHO37" s="126"/>
      <c r="BHP37" s="126"/>
      <c r="BHQ37" s="126"/>
      <c r="BHR37" s="126"/>
      <c r="BHS37" s="126"/>
      <c r="BHT37" s="126"/>
      <c r="BHU37" s="126"/>
      <c r="BHV37" s="126"/>
      <c r="BHW37" s="126"/>
      <c r="BHX37" s="126"/>
      <c r="BHY37" s="126"/>
      <c r="BHZ37" s="126"/>
      <c r="BIA37" s="126"/>
      <c r="BIB37" s="126"/>
      <c r="BIC37" s="126"/>
      <c r="BID37" s="126"/>
      <c r="BIE37" s="126"/>
      <c r="BIF37" s="126"/>
      <c r="BIG37" s="126"/>
      <c r="BIH37" s="126"/>
      <c r="BII37" s="126"/>
      <c r="BIJ37" s="126"/>
      <c r="BIK37" s="126"/>
      <c r="BIL37" s="126"/>
      <c r="BIM37" s="126"/>
      <c r="BIN37" s="126"/>
      <c r="BIO37" s="126"/>
      <c r="BIP37" s="126"/>
      <c r="BIQ37" s="126"/>
      <c r="BIR37" s="126"/>
      <c r="BIS37" s="126"/>
      <c r="BIT37" s="126"/>
      <c r="BIU37" s="126"/>
      <c r="BIV37" s="126"/>
      <c r="BIW37" s="126"/>
      <c r="BIX37" s="126"/>
      <c r="BIY37" s="126"/>
      <c r="BIZ37" s="126"/>
      <c r="BJA37" s="126"/>
      <c r="BJB37" s="126"/>
      <c r="BJC37" s="126"/>
      <c r="BJD37" s="126"/>
      <c r="BJE37" s="126"/>
      <c r="BJF37" s="126"/>
      <c r="BJG37" s="126"/>
      <c r="BJH37" s="126"/>
      <c r="BJI37" s="126"/>
      <c r="BJJ37" s="126"/>
      <c r="BJK37" s="126"/>
      <c r="BJL37" s="126"/>
      <c r="BJM37" s="126"/>
      <c r="BJN37" s="126"/>
      <c r="BJO37" s="126"/>
      <c r="BJP37" s="126"/>
      <c r="BJQ37" s="126"/>
      <c r="BJR37" s="126"/>
      <c r="BJS37" s="126"/>
      <c r="BJT37" s="126"/>
      <c r="BJU37" s="126"/>
      <c r="BJV37" s="126"/>
      <c r="BJW37" s="126"/>
      <c r="BJX37" s="126"/>
      <c r="BJY37" s="126"/>
      <c r="BJZ37" s="126"/>
      <c r="BKA37" s="126"/>
      <c r="BKB37" s="126"/>
      <c r="BKC37" s="126"/>
      <c r="BKD37" s="126"/>
      <c r="BKE37" s="126"/>
      <c r="BKF37" s="126"/>
      <c r="BKG37" s="126"/>
      <c r="BKH37" s="126"/>
      <c r="BKI37" s="126"/>
      <c r="BKJ37" s="126"/>
      <c r="BKK37" s="126"/>
      <c r="BKL37" s="126"/>
      <c r="BKM37" s="126"/>
      <c r="BKN37" s="126"/>
      <c r="BKO37" s="126"/>
      <c r="BKP37" s="126"/>
      <c r="BKQ37" s="126"/>
      <c r="BKR37" s="126"/>
      <c r="BKS37" s="126"/>
      <c r="BKT37" s="126"/>
      <c r="BKU37" s="126"/>
      <c r="BKV37" s="126"/>
      <c r="BKW37" s="126"/>
      <c r="BKX37" s="126"/>
      <c r="BKY37" s="126"/>
      <c r="BKZ37" s="126"/>
      <c r="BLA37" s="126"/>
      <c r="BLB37" s="126"/>
      <c r="BLC37" s="126"/>
      <c r="BLD37" s="126"/>
      <c r="BLE37" s="126"/>
      <c r="BLF37" s="126"/>
      <c r="BLG37" s="126"/>
      <c r="BLH37" s="126"/>
      <c r="BLI37" s="126"/>
      <c r="BLJ37" s="126"/>
      <c r="BLK37" s="126"/>
      <c r="BLL37" s="126"/>
      <c r="BLM37" s="126"/>
      <c r="BLN37" s="126"/>
      <c r="BLO37" s="126"/>
      <c r="BLP37" s="126"/>
      <c r="BLQ37" s="126"/>
      <c r="BLR37" s="126"/>
      <c r="BLS37" s="126"/>
      <c r="BLT37" s="126"/>
      <c r="BLU37" s="126"/>
      <c r="BLV37" s="126"/>
      <c r="BLW37" s="126"/>
      <c r="BLX37" s="126"/>
      <c r="BLY37" s="126"/>
      <c r="BLZ37" s="126"/>
      <c r="BMA37" s="126"/>
      <c r="BMB37" s="126"/>
      <c r="BMC37" s="126"/>
      <c r="BMD37" s="126"/>
      <c r="BME37" s="126"/>
      <c r="BMF37" s="126"/>
      <c r="BMG37" s="126"/>
      <c r="BMH37" s="126"/>
      <c r="BMI37" s="126"/>
      <c r="BMJ37" s="126"/>
      <c r="BMK37" s="126"/>
      <c r="BML37" s="126"/>
      <c r="BMM37" s="126"/>
      <c r="BMN37" s="126"/>
      <c r="BMO37" s="126"/>
      <c r="BMP37" s="126"/>
      <c r="BMQ37" s="126"/>
      <c r="BMR37" s="126"/>
      <c r="BMS37" s="126"/>
      <c r="BMT37" s="126"/>
      <c r="BMU37" s="126"/>
      <c r="BMV37" s="126"/>
      <c r="BMW37" s="126"/>
      <c r="BMX37" s="126"/>
      <c r="BMY37" s="126"/>
      <c r="BMZ37" s="126"/>
      <c r="BNA37" s="126"/>
      <c r="BNB37" s="126"/>
      <c r="BNC37" s="126"/>
      <c r="BND37" s="126"/>
      <c r="BNE37" s="126"/>
      <c r="BNF37" s="126"/>
      <c r="BNG37" s="126"/>
      <c r="BNH37" s="126"/>
      <c r="BNI37" s="126"/>
      <c r="BNJ37" s="126"/>
      <c r="BNK37" s="126"/>
      <c r="BNL37" s="126"/>
      <c r="BNM37" s="126"/>
      <c r="BNN37" s="126"/>
      <c r="BNO37" s="126"/>
      <c r="BNP37" s="126"/>
      <c r="BNQ37" s="126"/>
      <c r="BNR37" s="126"/>
      <c r="BNS37" s="126"/>
      <c r="BNT37" s="126"/>
      <c r="BNU37" s="126"/>
      <c r="BNV37" s="126"/>
      <c r="BNW37" s="126"/>
      <c r="BNX37" s="126"/>
      <c r="BNY37" s="126"/>
      <c r="BNZ37" s="126"/>
      <c r="BOA37" s="126"/>
      <c r="BOB37" s="126"/>
      <c r="BOC37" s="126"/>
      <c r="BOD37" s="126"/>
      <c r="BOE37" s="126"/>
      <c r="BOF37" s="126"/>
      <c r="BOG37" s="126"/>
      <c r="BOH37" s="126"/>
      <c r="BOI37" s="126"/>
      <c r="BOJ37" s="126"/>
      <c r="BOK37" s="126"/>
      <c r="BOL37" s="126"/>
      <c r="BOM37" s="126"/>
      <c r="BON37" s="126"/>
      <c r="BOO37" s="126"/>
      <c r="BOP37" s="126"/>
      <c r="BOQ37" s="126"/>
      <c r="BOR37" s="126"/>
      <c r="BOS37" s="126"/>
      <c r="BOT37" s="126"/>
      <c r="BOU37" s="126"/>
      <c r="BOV37" s="126"/>
      <c r="BOW37" s="126"/>
      <c r="BOX37" s="126"/>
      <c r="BOY37" s="126"/>
      <c r="BOZ37" s="126"/>
      <c r="BPA37" s="126"/>
      <c r="BPB37" s="126"/>
      <c r="BPC37" s="126"/>
      <c r="BPD37" s="126"/>
      <c r="BPE37" s="126"/>
      <c r="BPF37" s="126"/>
      <c r="BPG37" s="126"/>
      <c r="BPH37" s="126"/>
      <c r="BPI37" s="126"/>
      <c r="BPJ37" s="126"/>
      <c r="BPK37" s="126"/>
      <c r="BPL37" s="126"/>
      <c r="BPM37" s="126"/>
      <c r="BPN37" s="126"/>
      <c r="BPO37" s="126"/>
      <c r="BPP37" s="126"/>
      <c r="BPQ37" s="126"/>
      <c r="BPR37" s="126"/>
      <c r="BPS37" s="126"/>
      <c r="BPT37" s="126"/>
      <c r="BPU37" s="126"/>
      <c r="BPV37" s="126"/>
      <c r="BPW37" s="126"/>
      <c r="BPX37" s="126"/>
      <c r="BPY37" s="126"/>
      <c r="BPZ37" s="126"/>
      <c r="BQA37" s="126"/>
      <c r="BQB37" s="126"/>
      <c r="BQC37" s="126"/>
      <c r="BQD37" s="126"/>
      <c r="BQE37" s="126"/>
      <c r="BQF37" s="126"/>
      <c r="BQG37" s="126"/>
      <c r="BQH37" s="126"/>
      <c r="BQI37" s="126"/>
      <c r="BQJ37" s="126"/>
      <c r="BQK37" s="126"/>
      <c r="BQL37" s="126"/>
      <c r="BQM37" s="126"/>
      <c r="BQN37" s="126"/>
      <c r="BQO37" s="126"/>
      <c r="BQP37" s="126"/>
      <c r="BQQ37" s="126"/>
      <c r="BQR37" s="126"/>
      <c r="BQS37" s="126"/>
      <c r="BQT37" s="126"/>
      <c r="BQU37" s="126"/>
      <c r="BQV37" s="126"/>
      <c r="BQW37" s="126"/>
      <c r="BQX37" s="126"/>
      <c r="BQY37" s="126"/>
      <c r="BQZ37" s="126"/>
      <c r="BRA37" s="126"/>
      <c r="BRB37" s="126"/>
      <c r="BRC37" s="126"/>
      <c r="BRD37" s="126"/>
      <c r="BRE37" s="126"/>
      <c r="BRF37" s="126"/>
      <c r="BRG37" s="126"/>
      <c r="BRH37" s="126"/>
      <c r="BRI37" s="126"/>
      <c r="BRJ37" s="126"/>
      <c r="BRK37" s="126"/>
      <c r="BRL37" s="126"/>
      <c r="BRM37" s="126"/>
      <c r="BRN37" s="126"/>
      <c r="BRO37" s="126"/>
      <c r="BRP37" s="126"/>
      <c r="BRQ37" s="126"/>
      <c r="BRR37" s="126"/>
      <c r="BRS37" s="126"/>
      <c r="BRT37" s="126"/>
      <c r="BRU37" s="126"/>
      <c r="BRV37" s="126"/>
      <c r="BRW37" s="126"/>
      <c r="BRX37" s="126"/>
      <c r="BRY37" s="126"/>
      <c r="BRZ37" s="126"/>
      <c r="BSA37" s="126"/>
      <c r="BSB37" s="126"/>
      <c r="BSC37" s="126"/>
      <c r="BSD37" s="126"/>
      <c r="BSE37" s="126"/>
      <c r="BSF37" s="126"/>
      <c r="BSG37" s="126"/>
      <c r="BSH37" s="126"/>
      <c r="BSI37" s="126"/>
      <c r="BSJ37" s="126"/>
      <c r="BSK37" s="126"/>
      <c r="BSL37" s="126"/>
      <c r="BSM37" s="126"/>
      <c r="BSN37" s="126"/>
      <c r="BSO37" s="126"/>
      <c r="BSP37" s="126"/>
      <c r="BSQ37" s="126"/>
      <c r="BSR37" s="126"/>
      <c r="BSS37" s="126"/>
      <c r="BST37" s="126"/>
      <c r="BSU37" s="126"/>
      <c r="BSV37" s="126"/>
      <c r="BSW37" s="126"/>
      <c r="BSX37" s="126"/>
      <c r="BSY37" s="126"/>
      <c r="BSZ37" s="126"/>
      <c r="BTA37" s="126"/>
      <c r="BTB37" s="126"/>
      <c r="BTC37" s="126"/>
      <c r="BTD37" s="126"/>
      <c r="BTE37" s="126"/>
      <c r="BTF37" s="126"/>
      <c r="BTG37" s="126"/>
      <c r="BTH37" s="126"/>
      <c r="BTI37" s="126"/>
      <c r="BTJ37" s="126"/>
      <c r="BTK37" s="126"/>
      <c r="BTL37" s="126"/>
      <c r="BTM37" s="126"/>
      <c r="BTN37" s="126"/>
      <c r="BTO37" s="126"/>
      <c r="BTP37" s="126"/>
      <c r="BTQ37" s="126"/>
      <c r="BTR37" s="126"/>
      <c r="BTS37" s="126"/>
      <c r="BTT37" s="126"/>
      <c r="BTU37" s="126"/>
      <c r="BTV37" s="126"/>
      <c r="BTW37" s="126"/>
      <c r="BTX37" s="126"/>
      <c r="BTY37" s="126"/>
      <c r="BTZ37" s="126"/>
      <c r="BUA37" s="126"/>
      <c r="BUB37" s="126"/>
      <c r="BUC37" s="126"/>
      <c r="BUD37" s="126"/>
      <c r="BUE37" s="126"/>
      <c r="BUF37" s="126"/>
      <c r="BUG37" s="126"/>
      <c r="BUH37" s="126"/>
      <c r="BUI37" s="126"/>
      <c r="BUJ37" s="126"/>
      <c r="BUK37" s="126"/>
      <c r="BUL37" s="126"/>
      <c r="BUM37" s="126"/>
      <c r="BUN37" s="126"/>
      <c r="BUO37" s="126"/>
      <c r="BUP37" s="126"/>
      <c r="BUQ37" s="126"/>
      <c r="BUR37" s="126"/>
      <c r="BUS37" s="126"/>
      <c r="BUT37" s="126"/>
      <c r="BUU37" s="126"/>
      <c r="BUV37" s="126"/>
      <c r="BUW37" s="126"/>
      <c r="BUX37" s="126"/>
      <c r="BUY37" s="126"/>
      <c r="BUZ37" s="126"/>
      <c r="BVA37" s="126"/>
      <c r="BVB37" s="126"/>
      <c r="BVC37" s="126"/>
      <c r="BVD37" s="126"/>
      <c r="BVE37" s="126"/>
      <c r="BVF37" s="126"/>
      <c r="BVG37" s="126"/>
      <c r="BVH37" s="126"/>
      <c r="BVI37" s="126"/>
      <c r="BVJ37" s="126"/>
      <c r="BVK37" s="126"/>
      <c r="BVL37" s="126"/>
      <c r="BVM37" s="126"/>
      <c r="BVN37" s="126"/>
      <c r="BVO37" s="126"/>
      <c r="BVP37" s="126"/>
      <c r="BVQ37" s="126"/>
      <c r="BVR37" s="126"/>
      <c r="BVS37" s="126"/>
      <c r="BVT37" s="126"/>
      <c r="BVU37" s="126"/>
      <c r="BVV37" s="126"/>
      <c r="BVW37" s="126"/>
      <c r="BVX37" s="126"/>
      <c r="BVY37" s="126"/>
      <c r="BVZ37" s="126"/>
      <c r="BWA37" s="126"/>
      <c r="BWB37" s="126"/>
      <c r="BWC37" s="126"/>
      <c r="BWD37" s="126"/>
      <c r="BWE37" s="126"/>
      <c r="BWF37" s="126"/>
      <c r="BWG37" s="126"/>
      <c r="BWH37" s="126"/>
      <c r="BWI37" s="126"/>
      <c r="BWJ37" s="126"/>
      <c r="BWK37" s="126"/>
      <c r="BWL37" s="126"/>
      <c r="BWM37" s="126"/>
      <c r="BWN37" s="126"/>
      <c r="BWO37" s="126"/>
      <c r="BWP37" s="126"/>
      <c r="BWQ37" s="126"/>
      <c r="BWR37" s="126"/>
      <c r="BWS37" s="126"/>
      <c r="BWT37" s="126"/>
      <c r="BWU37" s="126"/>
      <c r="BWV37" s="126"/>
      <c r="BWW37" s="126"/>
      <c r="BWX37" s="126"/>
      <c r="BWY37" s="126"/>
      <c r="BWZ37" s="126"/>
      <c r="BXA37" s="126"/>
      <c r="BXB37" s="126"/>
      <c r="BXC37" s="126"/>
      <c r="BXD37" s="126"/>
      <c r="BXE37" s="126"/>
      <c r="BXF37" s="126"/>
      <c r="BXG37" s="126"/>
      <c r="BXH37" s="126"/>
      <c r="BXI37" s="126"/>
      <c r="BXJ37" s="126"/>
      <c r="BXK37" s="126"/>
      <c r="BXL37" s="126"/>
      <c r="BXM37" s="126"/>
      <c r="BXN37" s="126"/>
      <c r="BXO37" s="126"/>
      <c r="BXP37" s="126"/>
      <c r="BXQ37" s="126"/>
      <c r="BXR37" s="126"/>
      <c r="BXS37" s="126"/>
      <c r="BXT37" s="126"/>
      <c r="BXU37" s="126"/>
      <c r="BXV37" s="126"/>
      <c r="BXW37" s="126"/>
      <c r="BXX37" s="126"/>
      <c r="BXY37" s="126"/>
      <c r="BXZ37" s="126"/>
      <c r="BYA37" s="126"/>
      <c r="BYB37" s="126"/>
      <c r="BYC37" s="126"/>
      <c r="BYD37" s="126"/>
      <c r="BYE37" s="126"/>
      <c r="BYF37" s="126"/>
      <c r="BYG37" s="126"/>
      <c r="BYH37" s="126"/>
      <c r="BYI37" s="126"/>
      <c r="BYJ37" s="126"/>
      <c r="BYK37" s="126"/>
      <c r="BYL37" s="126"/>
      <c r="BYM37" s="126"/>
      <c r="BYN37" s="126"/>
      <c r="BYO37" s="126"/>
      <c r="BYP37" s="126"/>
      <c r="BYQ37" s="126"/>
      <c r="BYR37" s="126"/>
      <c r="BYS37" s="126"/>
      <c r="BYT37" s="126"/>
      <c r="BYU37" s="126"/>
      <c r="BYV37" s="126"/>
      <c r="BYW37" s="126"/>
      <c r="BYX37" s="126"/>
      <c r="BYY37" s="126"/>
      <c r="BYZ37" s="126"/>
      <c r="BZA37" s="126"/>
      <c r="BZB37" s="126"/>
      <c r="BZC37" s="126"/>
      <c r="BZD37" s="126"/>
      <c r="BZE37" s="126"/>
      <c r="BZF37" s="126"/>
      <c r="BZG37" s="126"/>
      <c r="BZH37" s="126"/>
      <c r="BZI37" s="126"/>
      <c r="BZJ37" s="126"/>
      <c r="BZK37" s="126"/>
      <c r="BZL37" s="126"/>
      <c r="BZM37" s="126"/>
      <c r="BZN37" s="126"/>
      <c r="BZO37" s="126"/>
      <c r="BZP37" s="126"/>
      <c r="BZQ37" s="126"/>
      <c r="BZR37" s="126"/>
      <c r="BZS37" s="126"/>
      <c r="BZT37" s="126"/>
      <c r="BZU37" s="126"/>
      <c r="BZV37" s="126"/>
      <c r="BZW37" s="126"/>
      <c r="BZX37" s="126"/>
      <c r="BZY37" s="126"/>
      <c r="BZZ37" s="126"/>
      <c r="CAA37" s="126"/>
      <c r="CAB37" s="126"/>
      <c r="CAC37" s="126"/>
      <c r="CAD37" s="126"/>
      <c r="CAE37" s="126"/>
      <c r="CAF37" s="126"/>
      <c r="CAG37" s="126"/>
      <c r="CAH37" s="126"/>
      <c r="CAI37" s="126"/>
      <c r="CAJ37" s="126"/>
      <c r="CAK37" s="126"/>
      <c r="CAL37" s="126"/>
      <c r="CAM37" s="126"/>
      <c r="CAN37" s="126"/>
      <c r="CAO37" s="126"/>
      <c r="CAP37" s="126"/>
      <c r="CAQ37" s="126"/>
      <c r="CAR37" s="126"/>
      <c r="CAS37" s="126"/>
      <c r="CAT37" s="126"/>
      <c r="CAU37" s="126"/>
      <c r="CAV37" s="126"/>
      <c r="CAW37" s="126"/>
      <c r="CAX37" s="126"/>
      <c r="CAY37" s="126"/>
      <c r="CAZ37" s="126"/>
      <c r="CBA37" s="126"/>
      <c r="CBB37" s="126"/>
      <c r="CBC37" s="126"/>
      <c r="CBD37" s="126"/>
      <c r="CBE37" s="126"/>
      <c r="CBF37" s="126"/>
      <c r="CBG37" s="126"/>
      <c r="CBH37" s="126"/>
      <c r="CBI37" s="126"/>
      <c r="CBJ37" s="126"/>
      <c r="CBK37" s="126"/>
      <c r="CBL37" s="126"/>
      <c r="CBM37" s="126"/>
      <c r="CBN37" s="126"/>
      <c r="CBO37" s="126"/>
      <c r="CBP37" s="126"/>
      <c r="CBQ37" s="126"/>
      <c r="CBR37" s="126"/>
      <c r="CBS37" s="126"/>
      <c r="CBT37" s="126"/>
      <c r="CBU37" s="126"/>
      <c r="CBV37" s="126"/>
      <c r="CBW37" s="126"/>
      <c r="CBX37" s="126"/>
      <c r="CBY37" s="126"/>
      <c r="CBZ37" s="126"/>
      <c r="CCA37" s="126"/>
      <c r="CCB37" s="126"/>
      <c r="CCC37" s="126"/>
      <c r="CCD37" s="126"/>
      <c r="CCE37" s="126"/>
      <c r="CCF37" s="126"/>
      <c r="CCG37" s="126"/>
      <c r="CCH37" s="126"/>
      <c r="CCI37" s="126"/>
      <c r="CCJ37" s="126"/>
      <c r="CCK37" s="126"/>
      <c r="CCL37" s="126"/>
      <c r="CCM37" s="126"/>
      <c r="CCN37" s="126"/>
      <c r="CCO37" s="126"/>
      <c r="CCP37" s="126"/>
      <c r="CCQ37" s="126"/>
      <c r="CCR37" s="126"/>
      <c r="CCS37" s="126"/>
      <c r="CCT37" s="126"/>
      <c r="CCU37" s="126"/>
      <c r="CCV37" s="126"/>
      <c r="CCW37" s="126"/>
      <c r="CCX37" s="126"/>
      <c r="CCY37" s="126"/>
      <c r="CCZ37" s="126"/>
      <c r="CDA37" s="126"/>
      <c r="CDB37" s="126"/>
      <c r="CDC37" s="126"/>
      <c r="CDD37" s="126"/>
      <c r="CDE37" s="126"/>
      <c r="CDF37" s="126"/>
      <c r="CDG37" s="126"/>
      <c r="CDH37" s="126"/>
      <c r="CDI37" s="126"/>
      <c r="CDJ37" s="126"/>
      <c r="CDK37" s="126"/>
      <c r="CDL37" s="126"/>
      <c r="CDM37" s="126"/>
      <c r="CDN37" s="126"/>
      <c r="CDO37" s="126"/>
      <c r="CDP37" s="126"/>
      <c r="CDQ37" s="126"/>
      <c r="CDR37" s="126"/>
      <c r="CDS37" s="126"/>
      <c r="CDT37" s="126"/>
      <c r="CDU37" s="126"/>
      <c r="CDV37" s="126"/>
      <c r="CDW37" s="126"/>
      <c r="CDX37" s="126"/>
      <c r="CDY37" s="126"/>
      <c r="CDZ37" s="126"/>
      <c r="CEA37" s="126"/>
      <c r="CEB37" s="126"/>
      <c r="CEC37" s="126"/>
      <c r="CED37" s="126"/>
      <c r="CEE37" s="126"/>
      <c r="CEF37" s="126"/>
      <c r="CEG37" s="126"/>
      <c r="CEH37" s="126"/>
      <c r="CEI37" s="126"/>
      <c r="CEJ37" s="126"/>
      <c r="CEK37" s="126"/>
      <c r="CEL37" s="126"/>
      <c r="CEM37" s="126"/>
      <c r="CEN37" s="126"/>
      <c r="CEO37" s="126"/>
      <c r="CEP37" s="126"/>
      <c r="CEQ37" s="126"/>
      <c r="CER37" s="126"/>
      <c r="CES37" s="126"/>
      <c r="CET37" s="126"/>
      <c r="CEU37" s="126"/>
      <c r="CEV37" s="126"/>
      <c r="CEW37" s="126"/>
      <c r="CEX37" s="126"/>
      <c r="CEY37" s="126"/>
      <c r="CEZ37" s="126"/>
      <c r="CFA37" s="126"/>
      <c r="CFB37" s="126"/>
      <c r="CFC37" s="126"/>
      <c r="CFD37" s="126"/>
      <c r="CFE37" s="126"/>
      <c r="CFF37" s="126"/>
      <c r="CFG37" s="126"/>
      <c r="CFH37" s="126"/>
      <c r="CFI37" s="126"/>
      <c r="CFJ37" s="126"/>
      <c r="CFK37" s="126"/>
      <c r="CFL37" s="126"/>
      <c r="CFM37" s="126"/>
      <c r="CFN37" s="126"/>
      <c r="CFO37" s="126"/>
      <c r="CFP37" s="126"/>
      <c r="CFQ37" s="126"/>
      <c r="CFR37" s="126"/>
      <c r="CFS37" s="126"/>
      <c r="CFT37" s="126"/>
      <c r="CFU37" s="126"/>
      <c r="CFV37" s="126"/>
      <c r="CFW37" s="126"/>
      <c r="CFX37" s="126"/>
      <c r="CFY37" s="126"/>
      <c r="CFZ37" s="126"/>
      <c r="CGA37" s="126"/>
      <c r="CGB37" s="126"/>
      <c r="CGC37" s="126"/>
      <c r="CGD37" s="126"/>
      <c r="CGE37" s="126"/>
      <c r="CGF37" s="126"/>
      <c r="CGG37" s="126"/>
      <c r="CGH37" s="126"/>
      <c r="CGI37" s="126"/>
      <c r="CGJ37" s="126"/>
      <c r="CGK37" s="126"/>
      <c r="CGL37" s="126"/>
      <c r="CGM37" s="126"/>
      <c r="CGN37" s="126"/>
      <c r="CGO37" s="126"/>
      <c r="CGP37" s="126"/>
      <c r="CGQ37" s="126"/>
      <c r="CGR37" s="126"/>
      <c r="CGS37" s="126"/>
      <c r="CGT37" s="126"/>
      <c r="CGU37" s="126"/>
      <c r="CGV37" s="126"/>
      <c r="CGW37" s="126"/>
      <c r="CGX37" s="126"/>
      <c r="CGY37" s="126"/>
      <c r="CGZ37" s="126"/>
      <c r="CHA37" s="126"/>
      <c r="CHB37" s="126"/>
      <c r="CHC37" s="126"/>
      <c r="CHD37" s="126"/>
      <c r="CHE37" s="126"/>
      <c r="CHF37" s="126"/>
      <c r="CHG37" s="126"/>
      <c r="CHH37" s="126"/>
      <c r="CHI37" s="126"/>
      <c r="CHJ37" s="126"/>
      <c r="CHK37" s="126"/>
      <c r="CHL37" s="126"/>
      <c r="CHM37" s="126"/>
      <c r="CHN37" s="126"/>
      <c r="CHO37" s="126"/>
      <c r="CHP37" s="126"/>
      <c r="CHQ37" s="126"/>
      <c r="CHR37" s="126"/>
      <c r="CHS37" s="126"/>
      <c r="CHT37" s="126"/>
      <c r="CHU37" s="126"/>
      <c r="CHV37" s="126"/>
      <c r="CHW37" s="126"/>
      <c r="CHX37" s="126"/>
      <c r="CHY37" s="126"/>
      <c r="CHZ37" s="126"/>
      <c r="CIA37" s="126"/>
      <c r="CIB37" s="126"/>
      <c r="CIC37" s="126"/>
      <c r="CID37" s="126"/>
      <c r="CIE37" s="126"/>
      <c r="CIF37" s="126"/>
      <c r="CIG37" s="126"/>
      <c r="CIH37" s="126"/>
      <c r="CII37" s="126"/>
      <c r="CIJ37" s="126"/>
      <c r="CIK37" s="126"/>
      <c r="CIL37" s="126"/>
      <c r="CIM37" s="126"/>
      <c r="CIN37" s="126"/>
      <c r="CIO37" s="126"/>
      <c r="CIP37" s="126"/>
      <c r="CIQ37" s="126"/>
      <c r="CIR37" s="126"/>
      <c r="CIS37" s="126"/>
      <c r="CIT37" s="126"/>
      <c r="CIU37" s="126"/>
      <c r="CIV37" s="126"/>
      <c r="CIW37" s="126"/>
      <c r="CIX37" s="126"/>
      <c r="CIY37" s="126"/>
      <c r="CIZ37" s="126"/>
      <c r="CJA37" s="126"/>
      <c r="CJB37" s="126"/>
      <c r="CJC37" s="126"/>
      <c r="CJD37" s="126"/>
      <c r="CJE37" s="126"/>
      <c r="CJF37" s="126"/>
      <c r="CJG37" s="126"/>
      <c r="CJH37" s="126"/>
      <c r="CJI37" s="126"/>
      <c r="CJJ37" s="126"/>
      <c r="CJK37" s="126"/>
      <c r="CJL37" s="126"/>
      <c r="CJM37" s="126"/>
      <c r="CJN37" s="126"/>
      <c r="CJO37" s="126"/>
      <c r="CJP37" s="126"/>
      <c r="CJQ37" s="126"/>
      <c r="CJR37" s="126"/>
      <c r="CJS37" s="126"/>
      <c r="CJT37" s="126"/>
      <c r="CJU37" s="126"/>
      <c r="CJV37" s="126"/>
      <c r="CJW37" s="126"/>
      <c r="CJX37" s="126"/>
      <c r="CJY37" s="126"/>
      <c r="CJZ37" s="126"/>
      <c r="CKA37" s="126"/>
      <c r="CKB37" s="126"/>
      <c r="CKC37" s="126"/>
      <c r="CKD37" s="126"/>
      <c r="CKE37" s="126"/>
      <c r="CKF37" s="126"/>
      <c r="CKG37" s="126"/>
      <c r="CKH37" s="126"/>
      <c r="CKI37" s="126"/>
      <c r="CKJ37" s="126"/>
      <c r="CKK37" s="126"/>
      <c r="CKL37" s="126"/>
      <c r="CKM37" s="126"/>
      <c r="CKN37" s="126"/>
      <c r="CKO37" s="126"/>
      <c r="CKP37" s="126"/>
      <c r="CKQ37" s="126"/>
      <c r="CKR37" s="126"/>
      <c r="CKS37" s="126"/>
      <c r="CKT37" s="126"/>
      <c r="CKU37" s="126"/>
      <c r="CKV37" s="126"/>
      <c r="CKW37" s="126"/>
      <c r="CKX37" s="126"/>
      <c r="CKY37" s="126"/>
      <c r="CKZ37" s="126"/>
      <c r="CLA37" s="126"/>
      <c r="CLB37" s="126"/>
      <c r="CLC37" s="126"/>
      <c r="CLD37" s="126"/>
      <c r="CLE37" s="126"/>
      <c r="CLF37" s="126"/>
      <c r="CLG37" s="126"/>
      <c r="CLH37" s="126"/>
      <c r="CLI37" s="126"/>
      <c r="CLJ37" s="126"/>
      <c r="CLK37" s="126"/>
      <c r="CLL37" s="126"/>
      <c r="CLM37" s="126"/>
      <c r="CLN37" s="126"/>
      <c r="CLO37" s="126"/>
      <c r="CLP37" s="126"/>
      <c r="CLQ37" s="126"/>
      <c r="CLR37" s="126"/>
      <c r="CLS37" s="126"/>
      <c r="CLT37" s="126"/>
      <c r="CLU37" s="126"/>
      <c r="CLV37" s="126"/>
      <c r="CLW37" s="126"/>
      <c r="CLX37" s="126"/>
      <c r="CLY37" s="126"/>
      <c r="CLZ37" s="126"/>
      <c r="CMA37" s="126"/>
      <c r="CMB37" s="126"/>
      <c r="CMC37" s="126"/>
      <c r="CMD37" s="126"/>
      <c r="CME37" s="126"/>
      <c r="CMF37" s="126"/>
      <c r="CMG37" s="126"/>
      <c r="CMH37" s="126"/>
      <c r="CMI37" s="126"/>
      <c r="CMJ37" s="126"/>
      <c r="CMK37" s="126"/>
      <c r="CML37" s="126"/>
      <c r="CMM37" s="126"/>
      <c r="CMN37" s="126"/>
      <c r="CMO37" s="126"/>
      <c r="CMP37" s="126"/>
      <c r="CMQ37" s="126"/>
      <c r="CMR37" s="126"/>
      <c r="CMS37" s="126"/>
      <c r="CMT37" s="126"/>
      <c r="CMU37" s="126"/>
      <c r="CMV37" s="126"/>
      <c r="CMW37" s="126"/>
      <c r="CMX37" s="126"/>
      <c r="CMY37" s="126"/>
      <c r="CMZ37" s="126"/>
      <c r="CNA37" s="126"/>
      <c r="CNB37" s="126"/>
      <c r="CNC37" s="126"/>
      <c r="CND37" s="126"/>
      <c r="CNE37" s="126"/>
      <c r="CNF37" s="126"/>
      <c r="CNG37" s="126"/>
      <c r="CNH37" s="126"/>
      <c r="CNI37" s="126"/>
      <c r="CNJ37" s="126"/>
      <c r="CNK37" s="126"/>
      <c r="CNL37" s="126"/>
      <c r="CNM37" s="126"/>
      <c r="CNN37" s="126"/>
      <c r="CNO37" s="126"/>
      <c r="CNP37" s="126"/>
      <c r="CNQ37" s="126"/>
      <c r="CNR37" s="126"/>
      <c r="CNS37" s="126"/>
      <c r="CNT37" s="126"/>
      <c r="CNU37" s="126"/>
      <c r="CNV37" s="126"/>
      <c r="CNW37" s="126"/>
      <c r="CNX37" s="126"/>
      <c r="CNY37" s="126"/>
      <c r="CNZ37" s="126"/>
      <c r="COA37" s="126"/>
      <c r="COB37" s="126"/>
      <c r="COC37" s="126"/>
      <c r="COD37" s="126"/>
      <c r="COE37" s="126"/>
      <c r="COF37" s="126"/>
      <c r="COG37" s="126"/>
      <c r="COH37" s="126"/>
      <c r="COI37" s="126"/>
      <c r="COJ37" s="126"/>
      <c r="COK37" s="126"/>
      <c r="COL37" s="126"/>
      <c r="COM37" s="126"/>
      <c r="CON37" s="126"/>
      <c r="COO37" s="126"/>
      <c r="COP37" s="126"/>
      <c r="COQ37" s="126"/>
      <c r="COR37" s="126"/>
      <c r="COS37" s="126"/>
      <c r="COT37" s="126"/>
      <c r="COU37" s="126"/>
      <c r="COV37" s="126"/>
      <c r="COW37" s="126"/>
      <c r="COX37" s="126"/>
      <c r="COY37" s="126"/>
      <c r="COZ37" s="126"/>
      <c r="CPA37" s="126"/>
      <c r="CPB37" s="126"/>
      <c r="CPC37" s="126"/>
      <c r="CPD37" s="126"/>
      <c r="CPE37" s="126"/>
      <c r="CPF37" s="126"/>
      <c r="CPG37" s="126"/>
      <c r="CPH37" s="126"/>
      <c r="CPI37" s="126"/>
      <c r="CPJ37" s="126"/>
      <c r="CPK37" s="126"/>
      <c r="CPL37" s="126"/>
      <c r="CPM37" s="126"/>
      <c r="CPN37" s="126"/>
      <c r="CPO37" s="126"/>
      <c r="CPP37" s="126"/>
      <c r="CPQ37" s="126"/>
      <c r="CPR37" s="126"/>
      <c r="CPS37" s="126"/>
      <c r="CPT37" s="126"/>
      <c r="CPU37" s="126"/>
      <c r="CPV37" s="126"/>
      <c r="CPW37" s="126"/>
      <c r="CPX37" s="126"/>
      <c r="CPY37" s="126"/>
      <c r="CPZ37" s="126"/>
      <c r="CQA37" s="126"/>
      <c r="CQB37" s="126"/>
      <c r="CQC37" s="126"/>
      <c r="CQD37" s="126"/>
      <c r="CQE37" s="126"/>
      <c r="CQF37" s="126"/>
      <c r="CQG37" s="126"/>
      <c r="CQH37" s="126"/>
      <c r="CQI37" s="126"/>
      <c r="CQJ37" s="126"/>
      <c r="CQK37" s="126"/>
      <c r="CQL37" s="126"/>
      <c r="CQM37" s="126"/>
      <c r="CQN37" s="126"/>
      <c r="CQO37" s="126"/>
      <c r="CQP37" s="126"/>
      <c r="CQQ37" s="126"/>
      <c r="CQR37" s="126"/>
      <c r="CQS37" s="126"/>
      <c r="CQT37" s="126"/>
      <c r="CQU37" s="126"/>
      <c r="CQV37" s="126"/>
      <c r="CQW37" s="126"/>
      <c r="CQX37" s="126"/>
      <c r="CQY37" s="126"/>
      <c r="CQZ37" s="126"/>
      <c r="CRA37" s="126"/>
      <c r="CRB37" s="126"/>
      <c r="CRC37" s="126"/>
      <c r="CRD37" s="126"/>
      <c r="CRE37" s="126"/>
      <c r="CRF37" s="126"/>
      <c r="CRG37" s="126"/>
      <c r="CRH37" s="126"/>
      <c r="CRI37" s="126"/>
      <c r="CRJ37" s="126"/>
      <c r="CRK37" s="126"/>
      <c r="CRL37" s="126"/>
      <c r="CRM37" s="126"/>
      <c r="CRN37" s="126"/>
      <c r="CRO37" s="126"/>
      <c r="CRP37" s="126"/>
      <c r="CRQ37" s="126"/>
      <c r="CRR37" s="126"/>
      <c r="CRS37" s="126"/>
      <c r="CRT37" s="126"/>
      <c r="CRU37" s="126"/>
      <c r="CRV37" s="126"/>
      <c r="CRW37" s="126"/>
      <c r="CRX37" s="126"/>
      <c r="CRY37" s="126"/>
      <c r="CRZ37" s="126"/>
      <c r="CSA37" s="126"/>
      <c r="CSB37" s="126"/>
      <c r="CSC37" s="126"/>
      <c r="CSD37" s="126"/>
      <c r="CSE37" s="126"/>
      <c r="CSF37" s="126"/>
      <c r="CSG37" s="126"/>
      <c r="CSH37" s="126"/>
      <c r="CSI37" s="126"/>
      <c r="CSJ37" s="126"/>
      <c r="CSK37" s="126"/>
      <c r="CSL37" s="126"/>
      <c r="CSM37" s="126"/>
      <c r="CSN37" s="126"/>
      <c r="CSO37" s="126"/>
      <c r="CSP37" s="126"/>
      <c r="CSQ37" s="126"/>
      <c r="CSR37" s="126"/>
      <c r="CSS37" s="126"/>
      <c r="CST37" s="126"/>
      <c r="CSU37" s="126"/>
      <c r="CSV37" s="126"/>
      <c r="CSW37" s="126"/>
      <c r="CSX37" s="126"/>
      <c r="CSY37" s="126"/>
      <c r="CSZ37" s="126"/>
      <c r="CTA37" s="126"/>
      <c r="CTB37" s="126"/>
      <c r="CTC37" s="126"/>
      <c r="CTD37" s="126"/>
      <c r="CTE37" s="126"/>
      <c r="CTF37" s="126"/>
      <c r="CTG37" s="126"/>
      <c r="CTH37" s="126"/>
      <c r="CTI37" s="126"/>
      <c r="CTJ37" s="126"/>
      <c r="CTK37" s="126"/>
      <c r="CTL37" s="126"/>
      <c r="CTM37" s="126"/>
      <c r="CTN37" s="126"/>
      <c r="CTO37" s="126"/>
      <c r="CTP37" s="126"/>
      <c r="CTQ37" s="126"/>
      <c r="CTR37" s="126"/>
      <c r="CTS37" s="126"/>
      <c r="CTT37" s="126"/>
      <c r="CTU37" s="126"/>
      <c r="CTV37" s="126"/>
      <c r="CTW37" s="126"/>
      <c r="CTX37" s="126"/>
      <c r="CTY37" s="126"/>
      <c r="CTZ37" s="126"/>
      <c r="CUA37" s="126"/>
      <c r="CUB37" s="126"/>
      <c r="CUC37" s="126"/>
      <c r="CUD37" s="126"/>
      <c r="CUE37" s="126"/>
      <c r="CUF37" s="126"/>
      <c r="CUG37" s="126"/>
      <c r="CUH37" s="126"/>
      <c r="CUI37" s="126"/>
      <c r="CUJ37" s="126"/>
      <c r="CUK37" s="126"/>
      <c r="CUL37" s="126"/>
      <c r="CUM37" s="126"/>
      <c r="CUN37" s="126"/>
      <c r="CUO37" s="126"/>
      <c r="CUP37" s="126"/>
      <c r="CUQ37" s="126"/>
      <c r="CUR37" s="126"/>
      <c r="CUS37" s="126"/>
      <c r="CUT37" s="126"/>
      <c r="CUU37" s="126"/>
      <c r="CUV37" s="126"/>
      <c r="CUW37" s="126"/>
      <c r="CUX37" s="126"/>
      <c r="CUY37" s="126"/>
      <c r="CUZ37" s="126"/>
      <c r="CVA37" s="126"/>
      <c r="CVB37" s="126"/>
      <c r="CVC37" s="126"/>
      <c r="CVD37" s="126"/>
      <c r="CVE37" s="126"/>
      <c r="CVF37" s="126"/>
      <c r="CVG37" s="126"/>
      <c r="CVH37" s="126"/>
      <c r="CVI37" s="126"/>
      <c r="CVJ37" s="126"/>
      <c r="CVK37" s="126"/>
      <c r="CVL37" s="126"/>
      <c r="CVM37" s="126"/>
      <c r="CVN37" s="126"/>
      <c r="CVO37" s="126"/>
      <c r="CVP37" s="126"/>
      <c r="CVQ37" s="126"/>
      <c r="CVR37" s="126"/>
      <c r="CVS37" s="126"/>
      <c r="CVT37" s="126"/>
      <c r="CVU37" s="126"/>
      <c r="CVV37" s="126"/>
      <c r="CVW37" s="126"/>
      <c r="CVX37" s="126"/>
      <c r="CVY37" s="126"/>
      <c r="CVZ37" s="126"/>
      <c r="CWA37" s="126"/>
      <c r="CWB37" s="126"/>
      <c r="CWC37" s="126"/>
      <c r="CWD37" s="126"/>
      <c r="CWE37" s="126"/>
      <c r="CWF37" s="126"/>
      <c r="CWG37" s="126"/>
      <c r="CWH37" s="126"/>
      <c r="CWI37" s="126"/>
      <c r="CWJ37" s="126"/>
      <c r="CWK37" s="126"/>
      <c r="CWL37" s="126"/>
      <c r="CWM37" s="126"/>
      <c r="CWN37" s="126"/>
      <c r="CWO37" s="126"/>
      <c r="CWP37" s="126"/>
      <c r="CWQ37" s="126"/>
      <c r="CWR37" s="126"/>
      <c r="CWS37" s="126"/>
      <c r="CWT37" s="126"/>
      <c r="CWU37" s="126"/>
      <c r="CWV37" s="126"/>
      <c r="CWW37" s="126"/>
      <c r="CWX37" s="126"/>
      <c r="CWY37" s="126"/>
      <c r="CWZ37" s="126"/>
      <c r="CXA37" s="126"/>
      <c r="CXB37" s="126"/>
      <c r="CXC37" s="126"/>
      <c r="CXD37" s="126"/>
      <c r="CXE37" s="126"/>
      <c r="CXF37" s="126"/>
      <c r="CXG37" s="126"/>
      <c r="CXH37" s="126"/>
      <c r="CXI37" s="126"/>
      <c r="CXJ37" s="126"/>
      <c r="CXK37" s="126"/>
      <c r="CXL37" s="126"/>
      <c r="CXM37" s="126"/>
      <c r="CXN37" s="126"/>
      <c r="CXO37" s="126"/>
      <c r="CXP37" s="126"/>
      <c r="CXQ37" s="126"/>
      <c r="CXR37" s="126"/>
      <c r="CXS37" s="126"/>
      <c r="CXT37" s="126"/>
      <c r="CXU37" s="126"/>
      <c r="CXV37" s="126"/>
      <c r="CXW37" s="126"/>
      <c r="CXX37" s="126"/>
      <c r="CXY37" s="126"/>
      <c r="CXZ37" s="126"/>
      <c r="CYA37" s="126"/>
      <c r="CYB37" s="126"/>
      <c r="CYC37" s="126"/>
      <c r="CYD37" s="126"/>
      <c r="CYE37" s="126"/>
      <c r="CYF37" s="126"/>
      <c r="CYG37" s="126"/>
      <c r="CYH37" s="126"/>
      <c r="CYI37" s="126"/>
      <c r="CYJ37" s="126"/>
      <c r="CYK37" s="126"/>
      <c r="CYL37" s="126"/>
      <c r="CYM37" s="126"/>
      <c r="CYN37" s="126"/>
      <c r="CYO37" s="126"/>
      <c r="CYP37" s="126"/>
      <c r="CYQ37" s="126"/>
      <c r="CYR37" s="126"/>
      <c r="CYS37" s="126"/>
      <c r="CYT37" s="126"/>
      <c r="CYU37" s="126"/>
      <c r="CYV37" s="126"/>
      <c r="CYW37" s="126"/>
      <c r="CYX37" s="126"/>
      <c r="CYY37" s="126"/>
      <c r="CYZ37" s="126"/>
      <c r="CZA37" s="126"/>
      <c r="CZB37" s="126"/>
      <c r="CZC37" s="126"/>
      <c r="CZD37" s="126"/>
      <c r="CZE37" s="126"/>
      <c r="CZF37" s="126"/>
      <c r="CZG37" s="126"/>
      <c r="CZH37" s="126"/>
      <c r="CZI37" s="126"/>
      <c r="CZJ37" s="126"/>
      <c r="CZK37" s="126"/>
      <c r="CZL37" s="126"/>
      <c r="CZM37" s="126"/>
      <c r="CZN37" s="126"/>
      <c r="CZO37" s="126"/>
      <c r="CZP37" s="126"/>
      <c r="CZQ37" s="126"/>
      <c r="CZR37" s="126"/>
      <c r="CZS37" s="126"/>
      <c r="CZT37" s="126"/>
      <c r="CZU37" s="126"/>
      <c r="CZV37" s="126"/>
      <c r="CZW37" s="126"/>
      <c r="CZX37" s="126"/>
      <c r="CZY37" s="126"/>
      <c r="CZZ37" s="126"/>
      <c r="DAA37" s="126"/>
      <c r="DAB37" s="126"/>
      <c r="DAC37" s="126"/>
      <c r="DAD37" s="126"/>
      <c r="DAE37" s="126"/>
      <c r="DAF37" s="126"/>
      <c r="DAG37" s="126"/>
      <c r="DAH37" s="126"/>
      <c r="DAI37" s="126"/>
      <c r="DAJ37" s="126"/>
      <c r="DAK37" s="126"/>
      <c r="DAL37" s="126"/>
      <c r="DAM37" s="126"/>
      <c r="DAN37" s="126"/>
      <c r="DAO37" s="126"/>
      <c r="DAP37" s="126"/>
      <c r="DAQ37" s="126"/>
      <c r="DAR37" s="126"/>
      <c r="DAS37" s="126"/>
      <c r="DAT37" s="126"/>
      <c r="DAU37" s="126"/>
      <c r="DAV37" s="126"/>
      <c r="DAW37" s="126"/>
      <c r="DAX37" s="126"/>
      <c r="DAY37" s="126"/>
      <c r="DAZ37" s="126"/>
      <c r="DBA37" s="126"/>
      <c r="DBB37" s="126"/>
      <c r="DBC37" s="126"/>
      <c r="DBD37" s="126"/>
      <c r="DBE37" s="126"/>
      <c r="DBF37" s="126"/>
      <c r="DBG37" s="126"/>
      <c r="DBH37" s="126"/>
      <c r="DBI37" s="126"/>
      <c r="DBJ37" s="126"/>
      <c r="DBK37" s="126"/>
      <c r="DBL37" s="126"/>
      <c r="DBM37" s="126"/>
      <c r="DBN37" s="126"/>
      <c r="DBO37" s="126"/>
      <c r="DBP37" s="126"/>
      <c r="DBQ37" s="126"/>
      <c r="DBR37" s="126"/>
      <c r="DBS37" s="126"/>
      <c r="DBT37" s="126"/>
      <c r="DBU37" s="126"/>
      <c r="DBV37" s="126"/>
      <c r="DBW37" s="126"/>
      <c r="DBX37" s="126"/>
      <c r="DBY37" s="126"/>
      <c r="DBZ37" s="126"/>
      <c r="DCA37" s="126"/>
      <c r="DCB37" s="126"/>
      <c r="DCC37" s="126"/>
      <c r="DCD37" s="126"/>
      <c r="DCE37" s="126"/>
      <c r="DCF37" s="126"/>
      <c r="DCG37" s="126"/>
      <c r="DCH37" s="126"/>
      <c r="DCI37" s="126"/>
      <c r="DCJ37" s="126"/>
      <c r="DCK37" s="126"/>
      <c r="DCL37" s="126"/>
      <c r="DCM37" s="126"/>
      <c r="DCN37" s="126"/>
      <c r="DCO37" s="126"/>
      <c r="DCP37" s="126"/>
      <c r="DCQ37" s="126"/>
      <c r="DCR37" s="126"/>
      <c r="DCS37" s="126"/>
      <c r="DCT37" s="126"/>
      <c r="DCU37" s="126"/>
      <c r="DCV37" s="126"/>
      <c r="DCW37" s="126"/>
      <c r="DCX37" s="126"/>
      <c r="DCY37" s="126"/>
      <c r="DCZ37" s="126"/>
      <c r="DDA37" s="126"/>
      <c r="DDB37" s="126"/>
      <c r="DDC37" s="126"/>
      <c r="DDD37" s="126"/>
      <c r="DDE37" s="126"/>
      <c r="DDF37" s="126"/>
      <c r="DDG37" s="126"/>
      <c r="DDH37" s="126"/>
      <c r="DDI37" s="126"/>
      <c r="DDJ37" s="126"/>
      <c r="DDK37" s="126"/>
      <c r="DDL37" s="126"/>
      <c r="DDM37" s="126"/>
      <c r="DDN37" s="126"/>
      <c r="DDO37" s="126"/>
      <c r="DDP37" s="126"/>
      <c r="DDQ37" s="126"/>
      <c r="DDR37" s="126"/>
      <c r="DDS37" s="126"/>
      <c r="DDT37" s="126"/>
      <c r="DDU37" s="126"/>
      <c r="DDV37" s="126"/>
      <c r="DDW37" s="126"/>
      <c r="DDX37" s="126"/>
      <c r="DDY37" s="126"/>
      <c r="DDZ37" s="126"/>
      <c r="DEA37" s="126"/>
      <c r="DEB37" s="126"/>
      <c r="DEC37" s="126"/>
      <c r="DED37" s="126"/>
      <c r="DEE37" s="126"/>
      <c r="DEF37" s="126"/>
      <c r="DEG37" s="126"/>
      <c r="DEH37" s="126"/>
      <c r="DEI37" s="126"/>
      <c r="DEJ37" s="126"/>
      <c r="DEK37" s="126"/>
      <c r="DEL37" s="126"/>
      <c r="DEM37" s="126"/>
      <c r="DEN37" s="126"/>
      <c r="DEO37" s="126"/>
      <c r="DEP37" s="126"/>
      <c r="DEQ37" s="126"/>
      <c r="DER37" s="126"/>
      <c r="DES37" s="126"/>
      <c r="DET37" s="126"/>
      <c r="DEU37" s="126"/>
      <c r="DEV37" s="126"/>
      <c r="DEW37" s="126"/>
      <c r="DEX37" s="126"/>
      <c r="DEY37" s="126"/>
      <c r="DEZ37" s="126"/>
      <c r="DFA37" s="126"/>
      <c r="DFB37" s="126"/>
      <c r="DFC37" s="126"/>
      <c r="DFD37" s="126"/>
      <c r="DFE37" s="126"/>
      <c r="DFF37" s="126"/>
      <c r="DFG37" s="126"/>
      <c r="DFH37" s="126"/>
      <c r="DFI37" s="126"/>
      <c r="DFJ37" s="126"/>
      <c r="DFK37" s="126"/>
      <c r="DFL37" s="126"/>
      <c r="DFM37" s="126"/>
      <c r="DFN37" s="126"/>
      <c r="DFO37" s="126"/>
      <c r="DFP37" s="126"/>
      <c r="DFQ37" s="126"/>
      <c r="DFR37" s="126"/>
      <c r="DFS37" s="126"/>
      <c r="DFT37" s="126"/>
      <c r="DFU37" s="126"/>
      <c r="DFV37" s="126"/>
      <c r="DFW37" s="126"/>
      <c r="DFX37" s="126"/>
      <c r="DFY37" s="126"/>
      <c r="DFZ37" s="126"/>
      <c r="DGA37" s="126"/>
      <c r="DGB37" s="126"/>
      <c r="DGC37" s="126"/>
      <c r="DGD37" s="126"/>
      <c r="DGE37" s="126"/>
      <c r="DGF37" s="126"/>
      <c r="DGG37" s="126"/>
      <c r="DGH37" s="126"/>
      <c r="DGI37" s="126"/>
      <c r="DGJ37" s="126"/>
      <c r="DGK37" s="126"/>
      <c r="DGL37" s="126"/>
      <c r="DGM37" s="126"/>
      <c r="DGN37" s="126"/>
      <c r="DGO37" s="126"/>
      <c r="DGP37" s="126"/>
      <c r="DGQ37" s="126"/>
      <c r="DGR37" s="126"/>
      <c r="DGS37" s="126"/>
      <c r="DGT37" s="126"/>
      <c r="DGU37" s="126"/>
      <c r="DGV37" s="126"/>
      <c r="DGW37" s="126"/>
      <c r="DGX37" s="126"/>
      <c r="DGY37" s="126"/>
      <c r="DGZ37" s="126"/>
      <c r="DHA37" s="126"/>
      <c r="DHB37" s="126"/>
      <c r="DHC37" s="126"/>
      <c r="DHD37" s="126"/>
      <c r="DHE37" s="126"/>
      <c r="DHF37" s="126"/>
      <c r="DHG37" s="126"/>
      <c r="DHH37" s="126"/>
      <c r="DHI37" s="126"/>
      <c r="DHJ37" s="126"/>
      <c r="DHK37" s="126"/>
      <c r="DHL37" s="126"/>
      <c r="DHM37" s="126"/>
      <c r="DHN37" s="126"/>
      <c r="DHO37" s="126"/>
      <c r="DHP37" s="126"/>
      <c r="DHQ37" s="126"/>
      <c r="DHR37" s="126"/>
      <c r="DHS37" s="126"/>
      <c r="DHT37" s="126"/>
      <c r="DHU37" s="126"/>
      <c r="DHV37" s="126"/>
      <c r="DHW37" s="126"/>
      <c r="DHX37" s="126"/>
      <c r="DHY37" s="126"/>
      <c r="DHZ37" s="126"/>
      <c r="DIA37" s="126"/>
      <c r="DIB37" s="126"/>
      <c r="DIC37" s="126"/>
      <c r="DID37" s="126"/>
      <c r="DIE37" s="126"/>
      <c r="DIF37" s="126"/>
      <c r="DIG37" s="126"/>
      <c r="DIH37" s="126"/>
      <c r="DII37" s="126"/>
      <c r="DIJ37" s="126"/>
      <c r="DIK37" s="126"/>
      <c r="DIL37" s="126"/>
      <c r="DIM37" s="126"/>
      <c r="DIN37" s="126"/>
      <c r="DIO37" s="126"/>
      <c r="DIP37" s="126"/>
      <c r="DIQ37" s="126"/>
      <c r="DIR37" s="126"/>
      <c r="DIS37" s="126"/>
      <c r="DIT37" s="126"/>
      <c r="DIU37" s="126"/>
      <c r="DIV37" s="126"/>
      <c r="DIW37" s="126"/>
      <c r="DIX37" s="126"/>
      <c r="DIY37" s="126"/>
      <c r="DIZ37" s="126"/>
      <c r="DJA37" s="126"/>
      <c r="DJB37" s="126"/>
      <c r="DJC37" s="126"/>
      <c r="DJD37" s="126"/>
      <c r="DJE37" s="126"/>
      <c r="DJF37" s="126"/>
      <c r="DJG37" s="126"/>
      <c r="DJH37" s="126"/>
      <c r="DJI37" s="126"/>
      <c r="DJJ37" s="126"/>
      <c r="DJK37" s="126"/>
      <c r="DJL37" s="126"/>
      <c r="DJM37" s="126"/>
      <c r="DJN37" s="126"/>
      <c r="DJO37" s="126"/>
      <c r="DJP37" s="126"/>
      <c r="DJQ37" s="126"/>
      <c r="DJR37" s="126"/>
      <c r="DJS37" s="126"/>
      <c r="DJT37" s="126"/>
      <c r="DJU37" s="126"/>
      <c r="DJV37" s="126"/>
      <c r="DJW37" s="126"/>
      <c r="DJX37" s="126"/>
      <c r="DJY37" s="126"/>
      <c r="DJZ37" s="126"/>
      <c r="DKA37" s="126"/>
      <c r="DKB37" s="126"/>
      <c r="DKC37" s="126"/>
      <c r="DKD37" s="126"/>
      <c r="DKE37" s="126"/>
      <c r="DKF37" s="126"/>
      <c r="DKG37" s="126"/>
      <c r="DKH37" s="126"/>
      <c r="DKI37" s="126"/>
      <c r="DKJ37" s="126"/>
      <c r="DKK37" s="126"/>
      <c r="DKL37" s="126"/>
      <c r="DKM37" s="126"/>
      <c r="DKN37" s="126"/>
      <c r="DKO37" s="126"/>
      <c r="DKP37" s="126"/>
      <c r="DKQ37" s="126"/>
      <c r="DKR37" s="126"/>
      <c r="DKS37" s="126"/>
      <c r="DKT37" s="126"/>
      <c r="DKU37" s="126"/>
      <c r="DKV37" s="126"/>
      <c r="DKW37" s="126"/>
      <c r="DKX37" s="126"/>
      <c r="DKY37" s="126"/>
      <c r="DKZ37" s="126"/>
      <c r="DLA37" s="126"/>
      <c r="DLB37" s="126"/>
      <c r="DLC37" s="126"/>
      <c r="DLD37" s="126"/>
      <c r="DLE37" s="126"/>
      <c r="DLF37" s="126"/>
      <c r="DLG37" s="126"/>
      <c r="DLH37" s="126"/>
      <c r="DLI37" s="126"/>
      <c r="DLJ37" s="126"/>
      <c r="DLK37" s="126"/>
      <c r="DLL37" s="126"/>
      <c r="DLM37" s="126"/>
      <c r="DLN37" s="126"/>
      <c r="DLO37" s="126"/>
      <c r="DLP37" s="126"/>
      <c r="DLQ37" s="126"/>
      <c r="DLR37" s="126"/>
      <c r="DLS37" s="126"/>
      <c r="DLT37" s="126"/>
      <c r="DLU37" s="126"/>
      <c r="DLV37" s="126"/>
      <c r="DLW37" s="126"/>
      <c r="DLX37" s="126"/>
      <c r="DLY37" s="126"/>
      <c r="DLZ37" s="126"/>
      <c r="DMA37" s="126"/>
      <c r="DMB37" s="126"/>
      <c r="DMC37" s="126"/>
      <c r="DMD37" s="126"/>
      <c r="DME37" s="126"/>
      <c r="DMF37" s="126"/>
      <c r="DMG37" s="126"/>
      <c r="DMH37" s="126"/>
      <c r="DMI37" s="126"/>
      <c r="DMJ37" s="126"/>
      <c r="DMK37" s="126"/>
      <c r="DML37" s="126"/>
      <c r="DMM37" s="126"/>
      <c r="DMN37" s="126"/>
      <c r="DMO37" s="126"/>
      <c r="DMP37" s="126"/>
      <c r="DMQ37" s="126"/>
      <c r="DMR37" s="126"/>
      <c r="DMS37" s="126"/>
      <c r="DMT37" s="126"/>
      <c r="DMU37" s="126"/>
      <c r="DMV37" s="126"/>
      <c r="DMW37" s="126"/>
      <c r="DMX37" s="125"/>
    </row>
    <row r="38" spans="1:3066" x14ac:dyDescent="0.3">
      <c r="G38" s="21"/>
      <c r="H38" s="26"/>
      <c r="I38" s="21"/>
      <c r="J38" s="22"/>
    </row>
    <row r="39" spans="1:3066" x14ac:dyDescent="0.3">
      <c r="A39" s="238"/>
      <c r="B39" s="239"/>
      <c r="C39" s="239"/>
      <c r="D39" s="239"/>
      <c r="E39" s="239"/>
      <c r="F39" s="239"/>
      <c r="G39" s="239"/>
      <c r="H39" s="239"/>
      <c r="I39" s="239"/>
      <c r="J39" s="22"/>
    </row>
    <row r="40" spans="1:3066" x14ac:dyDescent="0.3">
      <c r="A40" s="239"/>
      <c r="B40" s="239"/>
      <c r="C40" s="239"/>
      <c r="D40" s="239"/>
      <c r="E40" s="239"/>
      <c r="F40" s="239"/>
      <c r="G40" s="239"/>
      <c r="H40" s="239"/>
      <c r="I40" s="239"/>
      <c r="J40" s="22"/>
    </row>
    <row r="41" spans="1:3066" x14ac:dyDescent="0.3">
      <c r="A41" s="239"/>
      <c r="B41" s="239"/>
      <c r="C41" s="239"/>
      <c r="D41" s="239"/>
      <c r="E41" s="239"/>
      <c r="F41" s="239"/>
      <c r="G41" s="239"/>
      <c r="H41" s="239"/>
      <c r="I41" s="239"/>
      <c r="J41" s="22"/>
    </row>
    <row r="42" spans="1:3066" x14ac:dyDescent="0.3">
      <c r="G42" s="21"/>
      <c r="H42" s="26"/>
      <c r="I42" s="21"/>
      <c r="J42" s="22"/>
    </row>
    <row r="43" spans="1:3066" x14ac:dyDescent="0.3">
      <c r="G43" s="21"/>
      <c r="H43" s="26"/>
      <c r="I43" s="21"/>
      <c r="J43" s="22"/>
    </row>
    <row r="44" spans="1:3066" x14ac:dyDescent="0.3">
      <c r="G44" s="21"/>
      <c r="H44" s="26"/>
      <c r="I44" s="21"/>
      <c r="J44" s="22"/>
    </row>
    <row r="45" spans="1:3066" x14ac:dyDescent="0.3">
      <c r="G45" s="21"/>
      <c r="H45" s="26"/>
      <c r="I45" s="21"/>
      <c r="J45" s="22"/>
    </row>
    <row r="46" spans="1:3066" x14ac:dyDescent="0.3">
      <c r="G46" s="21"/>
      <c r="H46" s="26"/>
      <c r="I46" s="21"/>
    </row>
    <row r="47" spans="1:3066" x14ac:dyDescent="0.3">
      <c r="G47" s="21"/>
      <c r="H47" s="26"/>
      <c r="I47" s="21"/>
    </row>
    <row r="48" spans="1:3066" x14ac:dyDescent="0.3">
      <c r="G48" s="21"/>
      <c r="H48" s="26"/>
      <c r="I48" s="21"/>
    </row>
    <row r="49" spans="7:9" x14ac:dyDescent="0.3">
      <c r="G49" s="21"/>
      <c r="H49" s="26"/>
      <c r="I49" s="21"/>
    </row>
  </sheetData>
  <mergeCells count="64">
    <mergeCell ref="K35:K36"/>
    <mergeCell ref="L35:L36"/>
    <mergeCell ref="L29:L34"/>
    <mergeCell ref="K29:K34"/>
    <mergeCell ref="A12:A16"/>
    <mergeCell ref="B12:B16"/>
    <mergeCell ref="K12:K16"/>
    <mergeCell ref="J14:J16"/>
    <mergeCell ref="D23:D28"/>
    <mergeCell ref="C23:C28"/>
    <mergeCell ref="B23:B28"/>
    <mergeCell ref="A23:A28"/>
    <mergeCell ref="J23:J28"/>
    <mergeCell ref="I23:I24"/>
    <mergeCell ref="H23:H24"/>
    <mergeCell ref="G23:G24"/>
    <mergeCell ref="F23:F24"/>
    <mergeCell ref="E23:E28"/>
    <mergeCell ref="E7:E11"/>
    <mergeCell ref="L12:L16"/>
    <mergeCell ref="A39:I41"/>
    <mergeCell ref="D19:D21"/>
    <mergeCell ref="E19:E21"/>
    <mergeCell ref="C19:C21"/>
    <mergeCell ref="E14:E16"/>
    <mergeCell ref="D14:D16"/>
    <mergeCell ref="C14:C16"/>
    <mergeCell ref="L23:L28"/>
    <mergeCell ref="J19:J21"/>
    <mergeCell ref="K23:K28"/>
    <mergeCell ref="K17:K22"/>
    <mergeCell ref="L17:L22"/>
    <mergeCell ref="A17:A22"/>
    <mergeCell ref="B17:B22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C7:C11"/>
    <mergeCell ref="D7:D11"/>
    <mergeCell ref="C29:C34"/>
    <mergeCell ref="D29:D34"/>
    <mergeCell ref="E29:E34"/>
    <mergeCell ref="J29:J34"/>
    <mergeCell ref="A29:A37"/>
    <mergeCell ref="B29:B37"/>
    <mergeCell ref="C35:C36"/>
    <mergeCell ref="D35:D36"/>
    <mergeCell ref="E35:E36"/>
    <mergeCell ref="F35:F36"/>
    <mergeCell ref="G35:G36"/>
    <mergeCell ref="H35:H36"/>
    <mergeCell ref="I35:I36"/>
    <mergeCell ref="J35:J36"/>
  </mergeCells>
  <pageMargins left="0.11811023622047245" right="0.11811023622047245" top="0" bottom="0" header="0.19685039370078741" footer="0.19685039370078741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L33"/>
  <sheetViews>
    <sheetView tabSelected="1" topLeftCell="A4" zoomScale="70" zoomScaleNormal="70" zoomScaleSheetLayoutView="70" zoomScalePageLayoutView="64" workbookViewId="0">
      <selection activeCell="J9" sqref="J9:J11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7.1406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7" customWidth="1"/>
    <col min="8" max="8" width="20.5703125" style="2" customWidth="1"/>
    <col min="9" max="9" width="20.7109375" style="2" customWidth="1"/>
    <col min="10" max="10" width="59.85546875" style="2" customWidth="1"/>
    <col min="11" max="11" width="33" style="2" customWidth="1"/>
    <col min="12" max="12" width="38" style="2" customWidth="1"/>
    <col min="13" max="16384" width="9.140625" style="3"/>
  </cols>
  <sheetData>
    <row r="1" spans="1:12" ht="44.25" customHeight="1" x14ac:dyDescent="0.25">
      <c r="A1" s="287" t="s">
        <v>114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36" customHeight="1" x14ac:dyDescent="0.25">
      <c r="A2" s="287" t="s">
        <v>0</v>
      </c>
      <c r="B2" s="287" t="s">
        <v>1</v>
      </c>
      <c r="C2" s="287" t="s">
        <v>2</v>
      </c>
      <c r="D2" s="287"/>
      <c r="E2" s="287"/>
      <c r="F2" s="287" t="s">
        <v>3</v>
      </c>
      <c r="G2" s="287" t="s">
        <v>4</v>
      </c>
      <c r="H2" s="287"/>
      <c r="I2" s="287"/>
      <c r="J2" s="287" t="s">
        <v>5</v>
      </c>
      <c r="K2" s="287" t="s">
        <v>6</v>
      </c>
      <c r="L2" s="289" t="s">
        <v>7</v>
      </c>
    </row>
    <row r="3" spans="1:12" ht="91.5" customHeight="1" x14ac:dyDescent="0.25">
      <c r="A3" s="287"/>
      <c r="B3" s="287"/>
      <c r="C3" s="10" t="s">
        <v>8</v>
      </c>
      <c r="D3" s="10" t="s">
        <v>62</v>
      </c>
      <c r="E3" s="10" t="s">
        <v>117</v>
      </c>
      <c r="F3" s="287"/>
      <c r="G3" s="14" t="s">
        <v>63</v>
      </c>
      <c r="H3" s="12" t="s">
        <v>116</v>
      </c>
      <c r="I3" s="12" t="s">
        <v>9</v>
      </c>
      <c r="J3" s="287"/>
      <c r="K3" s="287"/>
      <c r="L3" s="289"/>
    </row>
    <row r="4" spans="1:12" ht="20.25" x14ac:dyDescent="0.25">
      <c r="A4" s="5">
        <v>1</v>
      </c>
      <c r="B4" s="5">
        <v>2</v>
      </c>
      <c r="C4" s="10">
        <v>3</v>
      </c>
      <c r="D4" s="10">
        <v>4</v>
      </c>
      <c r="E4" s="10">
        <v>5</v>
      </c>
      <c r="F4" s="10">
        <v>6</v>
      </c>
      <c r="G4" s="14">
        <v>7</v>
      </c>
      <c r="H4" s="10">
        <v>8</v>
      </c>
      <c r="I4" s="10">
        <v>9</v>
      </c>
      <c r="J4" s="10">
        <v>10</v>
      </c>
      <c r="K4" s="10">
        <v>11</v>
      </c>
      <c r="L4" s="11">
        <v>12</v>
      </c>
    </row>
    <row r="5" spans="1:12" ht="27.75" customHeight="1" x14ac:dyDescent="0.25">
      <c r="A5" s="287" t="s">
        <v>17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29.25" customHeight="1" x14ac:dyDescent="0.25">
      <c r="A6" s="209">
        <v>1</v>
      </c>
      <c r="B6" s="209" t="s">
        <v>102</v>
      </c>
      <c r="C6" s="290" t="s">
        <v>30</v>
      </c>
      <c r="D6" s="291">
        <v>25</v>
      </c>
      <c r="E6" s="297">
        <v>30</v>
      </c>
      <c r="F6" s="4" t="s">
        <v>11</v>
      </c>
      <c r="G6" s="145" t="s">
        <v>95</v>
      </c>
      <c r="H6" s="146">
        <v>7551.68</v>
      </c>
      <c r="I6" s="172">
        <v>93.8</v>
      </c>
      <c r="J6" s="254" t="s">
        <v>112</v>
      </c>
      <c r="K6" s="294" t="s">
        <v>43</v>
      </c>
      <c r="L6" s="294" t="s">
        <v>56</v>
      </c>
    </row>
    <row r="7" spans="1:12" ht="48.75" customHeight="1" x14ac:dyDescent="0.25">
      <c r="A7" s="298"/>
      <c r="B7" s="298"/>
      <c r="C7" s="290"/>
      <c r="D7" s="292"/>
      <c r="E7" s="297"/>
      <c r="F7" s="13" t="s">
        <v>12</v>
      </c>
      <c r="G7" s="28">
        <v>2512.1999999999998</v>
      </c>
      <c r="H7" s="171">
        <v>2356.1</v>
      </c>
      <c r="I7" s="24">
        <v>93.8</v>
      </c>
      <c r="J7" s="255"/>
      <c r="K7" s="295"/>
      <c r="L7" s="295"/>
    </row>
    <row r="8" spans="1:12" ht="195.75" customHeight="1" x14ac:dyDescent="0.25">
      <c r="A8" s="298"/>
      <c r="B8" s="298"/>
      <c r="C8" s="290"/>
      <c r="D8" s="293"/>
      <c r="E8" s="297"/>
      <c r="F8" s="13" t="s">
        <v>13</v>
      </c>
      <c r="G8" s="28">
        <v>3929.4</v>
      </c>
      <c r="H8" s="171">
        <v>3685.24</v>
      </c>
      <c r="I8" s="24">
        <v>93.8</v>
      </c>
      <c r="J8" s="256"/>
      <c r="K8" s="295"/>
      <c r="L8" s="295"/>
    </row>
    <row r="9" spans="1:12" ht="239.25" customHeight="1" x14ac:dyDescent="0.25">
      <c r="A9" s="298"/>
      <c r="B9" s="298"/>
      <c r="C9" s="300" t="s">
        <v>18</v>
      </c>
      <c r="D9" s="308">
        <v>0</v>
      </c>
      <c r="E9" s="262">
        <v>0</v>
      </c>
      <c r="F9" s="273" t="s">
        <v>14</v>
      </c>
      <c r="G9" s="274">
        <v>1610.4</v>
      </c>
      <c r="H9" s="276">
        <v>1510.34</v>
      </c>
      <c r="I9" s="278">
        <v>93.8</v>
      </c>
      <c r="J9" s="257" t="s">
        <v>143</v>
      </c>
      <c r="K9" s="295"/>
      <c r="L9" s="295"/>
    </row>
    <row r="10" spans="1:12" ht="143.25" customHeight="1" x14ac:dyDescent="0.25">
      <c r="A10" s="298"/>
      <c r="B10" s="298"/>
      <c r="C10" s="301"/>
      <c r="D10" s="263"/>
      <c r="E10" s="263"/>
      <c r="F10" s="215"/>
      <c r="G10" s="275"/>
      <c r="H10" s="277"/>
      <c r="I10" s="279"/>
      <c r="J10" s="242"/>
      <c r="K10" s="295"/>
      <c r="L10" s="295"/>
    </row>
    <row r="11" spans="1:12" ht="100.5" customHeight="1" x14ac:dyDescent="0.25">
      <c r="A11" s="298"/>
      <c r="B11" s="298"/>
      <c r="C11" s="302"/>
      <c r="D11" s="264"/>
      <c r="E11" s="264"/>
      <c r="F11" s="13" t="s">
        <v>15</v>
      </c>
      <c r="G11" s="23" t="s">
        <v>25</v>
      </c>
      <c r="H11" s="23" t="s">
        <v>25</v>
      </c>
      <c r="I11" s="24" t="s">
        <v>25</v>
      </c>
      <c r="J11" s="210"/>
      <c r="K11" s="296"/>
      <c r="L11" s="296"/>
    </row>
    <row r="12" spans="1:12" ht="63.75" customHeight="1" x14ac:dyDescent="0.25">
      <c r="A12" s="298"/>
      <c r="B12" s="298"/>
      <c r="C12" s="303" t="s">
        <v>67</v>
      </c>
      <c r="D12" s="211">
        <v>90</v>
      </c>
      <c r="E12" s="211">
        <v>0</v>
      </c>
      <c r="F12" s="4" t="s">
        <v>11</v>
      </c>
      <c r="G12" s="123"/>
      <c r="H12" s="123"/>
      <c r="I12" s="124"/>
      <c r="J12" s="307"/>
      <c r="K12" s="294"/>
      <c r="L12" s="294"/>
    </row>
    <row r="13" spans="1:12" ht="63.75" customHeight="1" x14ac:dyDescent="0.25">
      <c r="A13" s="298"/>
      <c r="B13" s="298"/>
      <c r="C13" s="304"/>
      <c r="D13" s="305"/>
      <c r="E13" s="305"/>
      <c r="F13" s="13" t="s">
        <v>14</v>
      </c>
      <c r="G13" s="23"/>
      <c r="H13" s="23"/>
      <c r="I13" s="122"/>
      <c r="J13" s="242"/>
      <c r="K13" s="242"/>
      <c r="L13" s="242"/>
    </row>
    <row r="14" spans="1:12" ht="207.75" customHeight="1" x14ac:dyDescent="0.25">
      <c r="A14" s="299"/>
      <c r="B14" s="299"/>
      <c r="C14" s="299"/>
      <c r="D14" s="306"/>
      <c r="E14" s="306"/>
      <c r="F14" s="13" t="s">
        <v>15</v>
      </c>
      <c r="G14" s="23"/>
      <c r="H14" s="23"/>
      <c r="I14" s="122"/>
      <c r="J14" s="210"/>
      <c r="K14" s="210"/>
      <c r="L14" s="210"/>
    </row>
    <row r="15" spans="1:12" ht="52.5" customHeight="1" x14ac:dyDescent="0.25">
      <c r="A15" s="209">
        <v>2</v>
      </c>
      <c r="B15" s="309" t="s">
        <v>103</v>
      </c>
      <c r="C15" s="321" t="s">
        <v>29</v>
      </c>
      <c r="D15" s="270">
        <v>5.0000000000000001E-3</v>
      </c>
      <c r="E15" s="257">
        <v>2.7000000000000001E-3</v>
      </c>
      <c r="F15" s="33" t="s">
        <v>11</v>
      </c>
      <c r="G15" s="61">
        <v>16162.13</v>
      </c>
      <c r="H15" s="62">
        <v>5530.47</v>
      </c>
      <c r="I15" s="175">
        <v>34.22</v>
      </c>
      <c r="J15" s="259" t="s">
        <v>124</v>
      </c>
      <c r="K15" s="313" t="s">
        <v>50</v>
      </c>
      <c r="L15" s="265" t="s">
        <v>28</v>
      </c>
    </row>
    <row r="16" spans="1:12" ht="49.5" customHeight="1" x14ac:dyDescent="0.25">
      <c r="A16" s="298"/>
      <c r="B16" s="310"/>
      <c r="C16" s="322"/>
      <c r="D16" s="271"/>
      <c r="E16" s="255"/>
      <c r="F16" s="30" t="s">
        <v>12</v>
      </c>
      <c r="G16" s="150"/>
      <c r="H16" s="63"/>
      <c r="I16" s="66"/>
      <c r="J16" s="260"/>
      <c r="K16" s="314"/>
      <c r="L16" s="266"/>
    </row>
    <row r="17" spans="1:12" ht="79.5" customHeight="1" x14ac:dyDescent="0.25">
      <c r="A17" s="298"/>
      <c r="B17" s="310"/>
      <c r="C17" s="322"/>
      <c r="D17" s="271"/>
      <c r="E17" s="255"/>
      <c r="F17" s="30" t="s">
        <v>13</v>
      </c>
      <c r="G17" s="104">
        <v>14384.3</v>
      </c>
      <c r="H17" s="105">
        <v>4922.12</v>
      </c>
      <c r="I17" s="100">
        <v>34.22</v>
      </c>
      <c r="J17" s="260"/>
      <c r="K17" s="314"/>
      <c r="L17" s="266"/>
    </row>
    <row r="18" spans="1:12" ht="46.5" customHeight="1" x14ac:dyDescent="0.25">
      <c r="A18" s="298"/>
      <c r="B18" s="310"/>
      <c r="C18" s="322"/>
      <c r="D18" s="271"/>
      <c r="E18" s="255"/>
      <c r="F18" s="268" t="s">
        <v>14</v>
      </c>
      <c r="G18" s="106">
        <v>1777.83</v>
      </c>
      <c r="H18" s="107">
        <v>608.35</v>
      </c>
      <c r="I18" s="98">
        <v>34.22</v>
      </c>
      <c r="J18" s="260"/>
      <c r="K18" s="314"/>
      <c r="L18" s="266"/>
    </row>
    <row r="19" spans="1:12" ht="74.25" hidden="1" customHeight="1" x14ac:dyDescent="0.25">
      <c r="A19" s="298"/>
      <c r="B19" s="310"/>
      <c r="C19" s="322"/>
      <c r="D19" s="271"/>
      <c r="E19" s="255"/>
      <c r="F19" s="269"/>
      <c r="G19" s="109"/>
      <c r="H19" s="110"/>
      <c r="I19" s="99"/>
      <c r="J19" s="260"/>
      <c r="K19" s="314"/>
      <c r="L19" s="266"/>
    </row>
    <row r="20" spans="1:12" ht="144.75" customHeight="1" x14ac:dyDescent="0.25">
      <c r="A20" s="298"/>
      <c r="B20" s="310"/>
      <c r="C20" s="322"/>
      <c r="D20" s="271"/>
      <c r="E20" s="255"/>
      <c r="F20" s="70" t="s">
        <v>15</v>
      </c>
      <c r="G20" s="71" t="s">
        <v>25</v>
      </c>
      <c r="H20" s="72" t="s">
        <v>25</v>
      </c>
      <c r="I20" s="73" t="s">
        <v>25</v>
      </c>
      <c r="J20" s="260"/>
      <c r="K20" s="314"/>
      <c r="L20" s="266"/>
    </row>
    <row r="21" spans="1:12" ht="195" hidden="1" customHeight="1" x14ac:dyDescent="0.25">
      <c r="A21" s="298"/>
      <c r="B21" s="310"/>
      <c r="C21" s="322"/>
      <c r="D21" s="271"/>
      <c r="E21" s="255"/>
      <c r="F21" s="101"/>
      <c r="G21" s="96"/>
      <c r="H21" s="102"/>
      <c r="I21" s="103"/>
      <c r="J21" s="260"/>
      <c r="K21" s="314"/>
      <c r="L21" s="266"/>
    </row>
    <row r="22" spans="1:12" ht="354" hidden="1" customHeight="1" x14ac:dyDescent="0.25">
      <c r="A22" s="312"/>
      <c r="B22" s="311"/>
      <c r="C22" s="323"/>
      <c r="D22" s="272"/>
      <c r="E22" s="256"/>
      <c r="F22" s="84"/>
      <c r="G22" s="87"/>
      <c r="H22" s="86"/>
      <c r="I22" s="85"/>
      <c r="J22" s="261"/>
      <c r="K22" s="315"/>
      <c r="L22" s="267"/>
    </row>
    <row r="23" spans="1:12" ht="36.75" customHeight="1" x14ac:dyDescent="0.25">
      <c r="A23" s="184">
        <v>3</v>
      </c>
      <c r="B23" s="309" t="s">
        <v>104</v>
      </c>
      <c r="C23" s="318" t="s">
        <v>46</v>
      </c>
      <c r="D23" s="284">
        <v>2.3E-2</v>
      </c>
      <c r="E23" s="284">
        <v>0.01</v>
      </c>
      <c r="F23" s="33" t="s">
        <v>11</v>
      </c>
      <c r="G23" s="31" t="s">
        <v>25</v>
      </c>
      <c r="H23" s="31" t="s">
        <v>25</v>
      </c>
      <c r="I23" s="31" t="s">
        <v>25</v>
      </c>
      <c r="J23" s="258" t="s">
        <v>125</v>
      </c>
      <c r="K23" s="186" t="s">
        <v>43</v>
      </c>
      <c r="L23" s="195" t="s">
        <v>111</v>
      </c>
    </row>
    <row r="24" spans="1:12" ht="44.25" customHeight="1" x14ac:dyDescent="0.25">
      <c r="A24" s="184"/>
      <c r="B24" s="310"/>
      <c r="C24" s="318"/>
      <c r="D24" s="284"/>
      <c r="E24" s="284"/>
      <c r="F24" s="30" t="s">
        <v>12</v>
      </c>
      <c r="G24" s="59" t="s">
        <v>25</v>
      </c>
      <c r="H24" s="59" t="s">
        <v>25</v>
      </c>
      <c r="I24" s="59" t="s">
        <v>25</v>
      </c>
      <c r="J24" s="258"/>
      <c r="K24" s="283"/>
      <c r="L24" s="195"/>
    </row>
    <row r="25" spans="1:12" ht="68.25" customHeight="1" x14ac:dyDescent="0.25">
      <c r="A25" s="184"/>
      <c r="B25" s="310"/>
      <c r="C25" s="318"/>
      <c r="D25" s="284"/>
      <c r="E25" s="284"/>
      <c r="F25" s="30" t="s">
        <v>13</v>
      </c>
      <c r="G25" s="59" t="s">
        <v>25</v>
      </c>
      <c r="H25" s="59" t="s">
        <v>25</v>
      </c>
      <c r="I25" s="59" t="s">
        <v>25</v>
      </c>
      <c r="J25" s="258"/>
      <c r="K25" s="283"/>
      <c r="L25" s="195"/>
    </row>
    <row r="26" spans="1:12" ht="37.5" customHeight="1" x14ac:dyDescent="0.25">
      <c r="A26" s="184"/>
      <c r="B26" s="310"/>
      <c r="C26" s="318"/>
      <c r="D26" s="284"/>
      <c r="E26" s="284"/>
      <c r="F26" s="30" t="s">
        <v>14</v>
      </c>
      <c r="G26" s="59" t="s">
        <v>25</v>
      </c>
      <c r="H26" s="60" t="s">
        <v>25</v>
      </c>
      <c r="I26" s="60" t="s">
        <v>25</v>
      </c>
      <c r="J26" s="258"/>
      <c r="K26" s="283"/>
      <c r="L26" s="195"/>
    </row>
    <row r="27" spans="1:12" ht="147" customHeight="1" x14ac:dyDescent="0.25">
      <c r="A27" s="184"/>
      <c r="B27" s="311"/>
      <c r="C27" s="318"/>
      <c r="D27" s="284"/>
      <c r="E27" s="284"/>
      <c r="F27" s="30" t="s">
        <v>15</v>
      </c>
      <c r="G27" s="35" t="s">
        <v>25</v>
      </c>
      <c r="H27" s="60" t="s">
        <v>25</v>
      </c>
      <c r="I27" s="60" t="s">
        <v>25</v>
      </c>
      <c r="J27" s="258"/>
      <c r="K27" s="283"/>
      <c r="L27" s="195"/>
    </row>
    <row r="28" spans="1:12" ht="250.5" customHeight="1" x14ac:dyDescent="0.25">
      <c r="A28" s="184">
        <v>4</v>
      </c>
      <c r="B28" s="309" t="s">
        <v>105</v>
      </c>
      <c r="C28" s="113" t="s">
        <v>53</v>
      </c>
      <c r="D28" s="114">
        <v>1.5720000000000001</v>
      </c>
      <c r="E28" s="114">
        <v>0</v>
      </c>
      <c r="F28" s="95" t="s">
        <v>11</v>
      </c>
      <c r="G28" s="62">
        <v>734453.23</v>
      </c>
      <c r="H28" s="88">
        <v>30860.16</v>
      </c>
      <c r="I28" s="159">
        <v>4.2</v>
      </c>
      <c r="J28" s="285" t="s">
        <v>126</v>
      </c>
      <c r="K28" s="195" t="s">
        <v>43</v>
      </c>
      <c r="L28" s="280" t="s">
        <v>55</v>
      </c>
    </row>
    <row r="29" spans="1:12" ht="203.25" customHeight="1" x14ac:dyDescent="0.25">
      <c r="A29" s="184"/>
      <c r="B29" s="310"/>
      <c r="C29" s="316" t="s">
        <v>65</v>
      </c>
      <c r="D29" s="281">
        <v>1.7010000000000001</v>
      </c>
      <c r="E29" s="281">
        <v>0</v>
      </c>
      <c r="F29" s="30" t="s">
        <v>12</v>
      </c>
      <c r="G29" s="76">
        <v>0</v>
      </c>
      <c r="H29" s="63">
        <v>0</v>
      </c>
      <c r="I29" s="82">
        <v>0</v>
      </c>
      <c r="J29" s="286"/>
      <c r="K29" s="195"/>
      <c r="L29" s="280"/>
    </row>
    <row r="30" spans="1:12" ht="239.25" hidden="1" customHeight="1" x14ac:dyDescent="0.25">
      <c r="A30" s="184"/>
      <c r="B30" s="310"/>
      <c r="C30" s="317"/>
      <c r="D30" s="282"/>
      <c r="E30" s="282"/>
      <c r="F30" s="173"/>
      <c r="G30" s="76"/>
      <c r="H30" s="150"/>
      <c r="I30" s="82"/>
      <c r="J30" s="286"/>
      <c r="K30" s="195"/>
      <c r="L30" s="280"/>
    </row>
    <row r="31" spans="1:12" ht="214.5" customHeight="1" x14ac:dyDescent="0.25">
      <c r="A31" s="184"/>
      <c r="B31" s="310"/>
      <c r="C31" s="317"/>
      <c r="D31" s="282"/>
      <c r="E31" s="282"/>
      <c r="F31" s="173" t="s">
        <v>13</v>
      </c>
      <c r="G31" s="69">
        <v>585391</v>
      </c>
      <c r="H31" s="150">
        <v>24584.89</v>
      </c>
      <c r="I31" s="82">
        <v>4.2</v>
      </c>
      <c r="J31" s="286"/>
      <c r="K31" s="195"/>
      <c r="L31" s="280"/>
    </row>
    <row r="32" spans="1:12" ht="227.25" customHeight="1" x14ac:dyDescent="0.25">
      <c r="A32" s="184"/>
      <c r="B32" s="310"/>
      <c r="C32" s="317"/>
      <c r="D32" s="282"/>
      <c r="E32" s="282"/>
      <c r="F32" s="173" t="s">
        <v>113</v>
      </c>
      <c r="G32" s="69">
        <v>149062.23000000001</v>
      </c>
      <c r="H32" s="63">
        <v>6275.27</v>
      </c>
      <c r="I32" s="82">
        <v>4.21</v>
      </c>
      <c r="J32" s="286"/>
      <c r="K32" s="195"/>
      <c r="L32" s="280"/>
    </row>
    <row r="33" spans="1:12" ht="228.75" customHeight="1" x14ac:dyDescent="0.25">
      <c r="A33" s="319"/>
      <c r="B33" s="320"/>
      <c r="C33" s="127" t="s">
        <v>66</v>
      </c>
      <c r="D33" s="128">
        <v>1</v>
      </c>
      <c r="E33" s="128">
        <v>0</v>
      </c>
      <c r="F33" s="121"/>
      <c r="G33" s="121"/>
      <c r="H33" s="121"/>
      <c r="I33" s="121"/>
      <c r="J33" s="121"/>
      <c r="K33" s="121"/>
      <c r="L33" s="5"/>
    </row>
  </sheetData>
  <mergeCells count="57">
    <mergeCell ref="B15:B22"/>
    <mergeCell ref="A15:A22"/>
    <mergeCell ref="K15:K22"/>
    <mergeCell ref="E15:E22"/>
    <mergeCell ref="C29:C32"/>
    <mergeCell ref="D29:D32"/>
    <mergeCell ref="A23:A27"/>
    <mergeCell ref="B23:B27"/>
    <mergeCell ref="C23:C27"/>
    <mergeCell ref="D23:D27"/>
    <mergeCell ref="A28:A33"/>
    <mergeCell ref="B28:B33"/>
    <mergeCell ref="C15:C22"/>
    <mergeCell ref="A5:L5"/>
    <mergeCell ref="C6:C8"/>
    <mergeCell ref="D6:D8"/>
    <mergeCell ref="K6:K11"/>
    <mergeCell ref="L6:L11"/>
    <mergeCell ref="E6:E8"/>
    <mergeCell ref="A6:A14"/>
    <mergeCell ref="B6:B14"/>
    <mergeCell ref="C9:C11"/>
    <mergeCell ref="C12:C14"/>
    <mergeCell ref="D12:D14"/>
    <mergeCell ref="E12:E14"/>
    <mergeCell ref="J12:J14"/>
    <mergeCell ref="K12:K14"/>
    <mergeCell ref="L12:L14"/>
    <mergeCell ref="D9:D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8:L32"/>
    <mergeCell ref="E29:E32"/>
    <mergeCell ref="K23:K27"/>
    <mergeCell ref="L23:L27"/>
    <mergeCell ref="K28:K32"/>
    <mergeCell ref="E23:E27"/>
    <mergeCell ref="J28:J32"/>
    <mergeCell ref="L15:L22"/>
    <mergeCell ref="F18:F19"/>
    <mergeCell ref="D15:D22"/>
    <mergeCell ref="F9:F10"/>
    <mergeCell ref="G9:G10"/>
    <mergeCell ref="H9:H10"/>
    <mergeCell ref="I9:I10"/>
    <mergeCell ref="J6:J8"/>
    <mergeCell ref="J9:J11"/>
    <mergeCell ref="J23:J27"/>
    <mergeCell ref="J15:J22"/>
    <mergeCell ref="E9:E11"/>
  </mergeCells>
  <pageMargins left="0.23622047244094491" right="0.23622047244094491" top="0.55118110236220474" bottom="0.11811023622047245" header="0.31496062992125984" footer="0.31496062992125984"/>
  <pageSetup paperSize="9" scale="43" fitToHeight="0" orientation="landscape" r:id="rId1"/>
  <rowBreaks count="2" manualBreakCount="2">
    <brk id="13" max="11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L11"/>
  <sheetViews>
    <sheetView showWhiteSpace="0" view="pageBreakPreview" zoomScale="60" zoomScaleNormal="100" zoomScalePageLayoutView="64" workbookViewId="0">
      <selection activeCell="J9" sqref="J9:J10"/>
    </sheetView>
  </sheetViews>
  <sheetFormatPr defaultRowHeight="15" x14ac:dyDescent="0.25"/>
  <cols>
    <col min="1" max="1" width="7.85546875" customWidth="1"/>
    <col min="2" max="2" width="20.85546875" customWidth="1"/>
    <col min="3" max="3" width="29.28515625" customWidth="1"/>
    <col min="4" max="4" width="14.85546875" customWidth="1"/>
    <col min="5" max="5" width="19.7109375" customWidth="1"/>
    <col min="6" max="6" width="26" customWidth="1"/>
    <col min="7" max="7" width="20.5703125" customWidth="1"/>
    <col min="8" max="8" width="17.42578125" customWidth="1"/>
    <col min="9" max="9" width="20" customWidth="1"/>
    <col min="10" max="10" width="52.28515625" customWidth="1"/>
    <col min="11" max="11" width="35" customWidth="1"/>
    <col min="12" max="12" width="38.7109375" customWidth="1"/>
  </cols>
  <sheetData>
    <row r="1" spans="1:12" ht="44.25" customHeight="1" x14ac:dyDescent="0.25">
      <c r="A1" s="324" t="s">
        <v>114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47.25" customHeight="1" x14ac:dyDescent="0.25">
      <c r="A2" s="326" t="s">
        <v>0</v>
      </c>
      <c r="B2" s="287" t="s">
        <v>1</v>
      </c>
      <c r="C2" s="287" t="s">
        <v>2</v>
      </c>
      <c r="D2" s="287"/>
      <c r="E2" s="287"/>
      <c r="F2" s="287" t="s">
        <v>3</v>
      </c>
      <c r="G2" s="287" t="s">
        <v>4</v>
      </c>
      <c r="H2" s="287"/>
      <c r="I2" s="287"/>
      <c r="J2" s="287" t="s">
        <v>5</v>
      </c>
      <c r="K2" s="287" t="s">
        <v>6</v>
      </c>
      <c r="L2" s="327" t="s">
        <v>7</v>
      </c>
    </row>
    <row r="3" spans="1:12" ht="90.75" customHeight="1" x14ac:dyDescent="0.25">
      <c r="A3" s="326"/>
      <c r="B3" s="287"/>
      <c r="C3" s="14" t="s">
        <v>8</v>
      </c>
      <c r="D3" s="14" t="s">
        <v>62</v>
      </c>
      <c r="E3" s="14" t="s">
        <v>118</v>
      </c>
      <c r="F3" s="287"/>
      <c r="G3" s="14" t="s">
        <v>63</v>
      </c>
      <c r="H3" s="14" t="s">
        <v>116</v>
      </c>
      <c r="I3" s="14" t="s">
        <v>9</v>
      </c>
      <c r="J3" s="287"/>
      <c r="K3" s="287"/>
      <c r="L3" s="327"/>
    </row>
    <row r="4" spans="1:12" ht="20.25" x14ac:dyDescent="0.25">
      <c r="A4" s="138">
        <v>1</v>
      </c>
      <c r="B4" s="115">
        <v>2</v>
      </c>
      <c r="C4" s="115">
        <v>3</v>
      </c>
      <c r="D4" s="115">
        <v>4</v>
      </c>
      <c r="E4" s="115">
        <v>5</v>
      </c>
      <c r="F4" s="115">
        <v>6</v>
      </c>
      <c r="G4" s="115">
        <v>7</v>
      </c>
      <c r="H4" s="115">
        <v>8</v>
      </c>
      <c r="I4" s="115">
        <v>9</v>
      </c>
      <c r="J4" s="115">
        <v>10</v>
      </c>
      <c r="K4" s="115">
        <v>11</v>
      </c>
      <c r="L4" s="139">
        <v>12</v>
      </c>
    </row>
    <row r="5" spans="1:12" ht="27" customHeight="1" x14ac:dyDescent="0.25">
      <c r="A5" s="326" t="s">
        <v>10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327"/>
    </row>
    <row r="6" spans="1:12" ht="90.75" customHeight="1" x14ac:dyDescent="0.25">
      <c r="A6" s="328">
        <v>1</v>
      </c>
      <c r="B6" s="184" t="s">
        <v>106</v>
      </c>
      <c r="C6" s="196" t="s">
        <v>77</v>
      </c>
      <c r="D6" s="330">
        <v>7</v>
      </c>
      <c r="E6" s="197">
        <v>4.76</v>
      </c>
      <c r="F6" s="29" t="s">
        <v>11</v>
      </c>
      <c r="G6" s="117" t="s">
        <v>25</v>
      </c>
      <c r="H6" s="116" t="s">
        <v>25</v>
      </c>
      <c r="I6" s="116" t="s">
        <v>25</v>
      </c>
      <c r="J6" s="337" t="s">
        <v>127</v>
      </c>
      <c r="K6" s="195" t="s">
        <v>35</v>
      </c>
      <c r="L6" s="332" t="s">
        <v>47</v>
      </c>
    </row>
    <row r="7" spans="1:12" ht="62.25" customHeight="1" x14ac:dyDescent="0.25">
      <c r="A7" s="328"/>
      <c r="B7" s="341"/>
      <c r="C7" s="196"/>
      <c r="D7" s="330"/>
      <c r="E7" s="197"/>
      <c r="F7" s="119" t="s">
        <v>12</v>
      </c>
      <c r="G7" s="113" t="s">
        <v>25</v>
      </c>
      <c r="H7" s="116" t="s">
        <v>25</v>
      </c>
      <c r="I7" s="116" t="s">
        <v>25</v>
      </c>
      <c r="J7" s="338"/>
      <c r="K7" s="195"/>
      <c r="L7" s="332"/>
    </row>
    <row r="8" spans="1:12" ht="77.25" customHeight="1" x14ac:dyDescent="0.25">
      <c r="A8" s="328"/>
      <c r="B8" s="341"/>
      <c r="C8" s="196"/>
      <c r="D8" s="330"/>
      <c r="E8" s="197"/>
      <c r="F8" s="119" t="s">
        <v>13</v>
      </c>
      <c r="G8" s="113" t="s">
        <v>25</v>
      </c>
      <c r="H8" s="116" t="s">
        <v>25</v>
      </c>
      <c r="I8" s="116" t="s">
        <v>25</v>
      </c>
      <c r="J8" s="339"/>
      <c r="K8" s="195"/>
      <c r="L8" s="332"/>
    </row>
    <row r="9" spans="1:12" ht="63" customHeight="1" x14ac:dyDescent="0.25">
      <c r="A9" s="328"/>
      <c r="B9" s="341"/>
      <c r="C9" s="318" t="s">
        <v>19</v>
      </c>
      <c r="D9" s="335">
        <v>2.0249999999999999</v>
      </c>
      <c r="E9" s="335">
        <v>2.1869999999999998</v>
      </c>
      <c r="F9" s="119" t="s">
        <v>14</v>
      </c>
      <c r="G9" s="113" t="s">
        <v>25</v>
      </c>
      <c r="H9" s="117" t="s">
        <v>25</v>
      </c>
      <c r="I9" s="117" t="s">
        <v>25</v>
      </c>
      <c r="J9" s="337" t="s">
        <v>128</v>
      </c>
      <c r="K9" s="195"/>
      <c r="L9" s="332"/>
    </row>
    <row r="10" spans="1:12" ht="132" customHeight="1" thickBot="1" x14ac:dyDescent="0.3">
      <c r="A10" s="329"/>
      <c r="B10" s="342"/>
      <c r="C10" s="334"/>
      <c r="D10" s="336"/>
      <c r="E10" s="336"/>
      <c r="F10" s="130" t="s">
        <v>15</v>
      </c>
      <c r="G10" s="140" t="s">
        <v>25</v>
      </c>
      <c r="H10" s="141" t="s">
        <v>25</v>
      </c>
      <c r="I10" s="141" t="s">
        <v>25</v>
      </c>
      <c r="J10" s="340"/>
      <c r="K10" s="331"/>
      <c r="L10" s="333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L37"/>
  <sheetViews>
    <sheetView showWhiteSpace="0" view="pageBreakPreview" zoomScale="78" zoomScaleNormal="78" zoomScaleSheetLayoutView="78" zoomScalePageLayoutView="50" workbookViewId="0">
      <selection activeCell="J19" sqref="J19:J25"/>
    </sheetView>
  </sheetViews>
  <sheetFormatPr defaultRowHeight="21" x14ac:dyDescent="0.35"/>
  <cols>
    <col min="1" max="1" width="6.140625" style="6" customWidth="1"/>
    <col min="2" max="2" width="32.85546875" style="6" customWidth="1"/>
    <col min="3" max="3" width="37.7109375" style="6" customWidth="1"/>
    <col min="4" max="4" width="17.42578125" style="6" customWidth="1"/>
    <col min="5" max="5" width="19.5703125" style="6" customWidth="1"/>
    <col min="6" max="6" width="25.5703125" style="6" customWidth="1"/>
    <col min="7" max="7" width="21.85546875" style="6" customWidth="1"/>
    <col min="8" max="8" width="18.28515625" style="6" customWidth="1"/>
    <col min="9" max="9" width="31.28515625" style="6" customWidth="1"/>
    <col min="10" max="10" width="72.85546875" style="6" customWidth="1"/>
    <col min="11" max="11" width="31.85546875" style="6" customWidth="1"/>
    <col min="12" max="12" width="33.7109375" style="6" customWidth="1"/>
    <col min="13" max="16384" width="9.140625" style="6"/>
  </cols>
  <sheetData>
    <row r="1" spans="1:12" ht="43.5" customHeight="1" x14ac:dyDescent="0.35">
      <c r="A1" s="228" t="s">
        <v>114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21.75" thickBot="1" x14ac:dyDescent="0.4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25" customHeight="1" x14ac:dyDescent="0.35">
      <c r="A3" s="349" t="s">
        <v>0</v>
      </c>
      <c r="B3" s="350" t="s">
        <v>1</v>
      </c>
      <c r="C3" s="350" t="s">
        <v>2</v>
      </c>
      <c r="D3" s="350"/>
      <c r="E3" s="350"/>
      <c r="F3" s="350" t="s">
        <v>3</v>
      </c>
      <c r="G3" s="350" t="s">
        <v>4</v>
      </c>
      <c r="H3" s="350"/>
      <c r="I3" s="350"/>
      <c r="J3" s="350" t="s">
        <v>5</v>
      </c>
      <c r="K3" s="350" t="s">
        <v>6</v>
      </c>
      <c r="L3" s="351" t="s">
        <v>7</v>
      </c>
    </row>
    <row r="4" spans="1:12" ht="83.25" customHeight="1" x14ac:dyDescent="0.35">
      <c r="A4" s="326"/>
      <c r="B4" s="287"/>
      <c r="C4" s="115" t="s">
        <v>60</v>
      </c>
      <c r="D4" s="115" t="s">
        <v>62</v>
      </c>
      <c r="E4" s="115" t="s">
        <v>115</v>
      </c>
      <c r="F4" s="287"/>
      <c r="G4" s="14" t="s">
        <v>63</v>
      </c>
      <c r="H4" s="14" t="s">
        <v>119</v>
      </c>
      <c r="I4" s="14" t="s">
        <v>9</v>
      </c>
      <c r="J4" s="287"/>
      <c r="K4" s="287"/>
      <c r="L4" s="327"/>
    </row>
    <row r="5" spans="1:12" x14ac:dyDescent="0.35">
      <c r="A5" s="168">
        <v>1</v>
      </c>
      <c r="B5" s="169">
        <v>2</v>
      </c>
      <c r="C5" s="169">
        <v>3</v>
      </c>
      <c r="D5" s="169">
        <v>4</v>
      </c>
      <c r="E5" s="169">
        <v>5</v>
      </c>
      <c r="F5" s="169">
        <v>6</v>
      </c>
      <c r="G5" s="169">
        <v>7</v>
      </c>
      <c r="H5" s="169">
        <v>8</v>
      </c>
      <c r="I5" s="169">
        <v>9</v>
      </c>
      <c r="J5" s="169">
        <v>10</v>
      </c>
      <c r="K5" s="169">
        <v>11</v>
      </c>
      <c r="L5" s="170">
        <v>12</v>
      </c>
    </row>
    <row r="6" spans="1:12" ht="46.5" customHeight="1" x14ac:dyDescent="0.35">
      <c r="A6" s="287" t="s">
        <v>26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2" ht="39" customHeight="1" x14ac:dyDescent="0.35">
      <c r="A7" s="184">
        <v>1</v>
      </c>
      <c r="B7" s="184" t="s">
        <v>107</v>
      </c>
      <c r="C7" s="196" t="s">
        <v>27</v>
      </c>
      <c r="D7" s="196" t="s">
        <v>27</v>
      </c>
      <c r="E7" s="347" t="s">
        <v>32</v>
      </c>
      <c r="F7" s="29" t="s">
        <v>11</v>
      </c>
      <c r="G7" s="80">
        <v>2093.56</v>
      </c>
      <c r="H7" s="81"/>
      <c r="I7" s="97"/>
      <c r="J7" s="290" t="s">
        <v>123</v>
      </c>
      <c r="K7" s="195" t="s">
        <v>58</v>
      </c>
      <c r="L7" s="195" t="s">
        <v>48</v>
      </c>
    </row>
    <row r="8" spans="1:12" ht="41.25" customHeight="1" x14ac:dyDescent="0.35">
      <c r="A8" s="184"/>
      <c r="B8" s="184"/>
      <c r="C8" s="196"/>
      <c r="D8" s="196"/>
      <c r="E8" s="347"/>
      <c r="F8" s="119" t="s">
        <v>12</v>
      </c>
      <c r="G8" s="163" t="s">
        <v>25</v>
      </c>
      <c r="H8" s="67"/>
      <c r="I8" s="162"/>
      <c r="J8" s="188"/>
      <c r="K8" s="195"/>
      <c r="L8" s="195"/>
    </row>
    <row r="9" spans="1:12" ht="64.5" customHeight="1" x14ac:dyDescent="0.35">
      <c r="A9" s="184"/>
      <c r="B9" s="184"/>
      <c r="C9" s="196"/>
      <c r="D9" s="196"/>
      <c r="E9" s="347"/>
      <c r="F9" s="119" t="s">
        <v>13</v>
      </c>
      <c r="G9" s="32">
        <v>1884.2</v>
      </c>
      <c r="H9" s="68"/>
      <c r="I9" s="94"/>
      <c r="J9" s="188"/>
      <c r="K9" s="195"/>
      <c r="L9" s="195"/>
    </row>
    <row r="10" spans="1:12" ht="42.75" customHeight="1" x14ac:dyDescent="0.35">
      <c r="A10" s="184"/>
      <c r="B10" s="184"/>
      <c r="C10" s="196"/>
      <c r="D10" s="196"/>
      <c r="E10" s="347"/>
      <c r="F10" s="119" t="s">
        <v>14</v>
      </c>
      <c r="G10" s="32">
        <v>209.36</v>
      </c>
      <c r="H10" s="68"/>
      <c r="I10" s="94"/>
      <c r="J10" s="188"/>
      <c r="K10" s="195"/>
      <c r="L10" s="195"/>
    </row>
    <row r="11" spans="1:12" ht="127.5" customHeight="1" x14ac:dyDescent="0.35">
      <c r="A11" s="184"/>
      <c r="B11" s="184"/>
      <c r="C11" s="196"/>
      <c r="D11" s="196"/>
      <c r="E11" s="347"/>
      <c r="F11" s="184" t="s">
        <v>15</v>
      </c>
      <c r="G11" s="318"/>
      <c r="H11" s="318"/>
      <c r="I11" s="195"/>
      <c r="J11" s="188"/>
      <c r="K11" s="195"/>
      <c r="L11" s="195"/>
    </row>
    <row r="12" spans="1:12" ht="133.5" hidden="1" customHeight="1" x14ac:dyDescent="0.35">
      <c r="A12" s="184"/>
      <c r="B12" s="184"/>
      <c r="C12" s="196"/>
      <c r="D12" s="196"/>
      <c r="E12" s="347"/>
      <c r="F12" s="184"/>
      <c r="G12" s="318"/>
      <c r="H12" s="318"/>
      <c r="I12" s="195"/>
      <c r="J12" s="188"/>
      <c r="K12" s="195"/>
      <c r="L12" s="195"/>
    </row>
    <row r="13" spans="1:12" ht="145.5" hidden="1" customHeight="1" x14ac:dyDescent="0.35">
      <c r="A13" s="184"/>
      <c r="B13" s="184"/>
      <c r="C13" s="196"/>
      <c r="D13" s="196"/>
      <c r="E13" s="347"/>
      <c r="F13" s="184"/>
      <c r="G13" s="318"/>
      <c r="H13" s="318"/>
      <c r="I13" s="195"/>
      <c r="J13" s="188"/>
      <c r="K13" s="195"/>
      <c r="L13" s="195"/>
    </row>
    <row r="14" spans="1:12" ht="141" hidden="1" customHeight="1" x14ac:dyDescent="0.35">
      <c r="A14" s="184"/>
      <c r="B14" s="184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ht="142.5" hidden="1" customHeight="1" x14ac:dyDescent="0.35">
      <c r="A15" s="184"/>
      <c r="B15" s="184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151.5" hidden="1" customHeight="1" x14ac:dyDescent="0.35">
      <c r="A16" s="184"/>
      <c r="B16" s="184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ht="93" hidden="1" customHeight="1" x14ac:dyDescent="0.35">
      <c r="A17" s="184"/>
      <c r="B17" s="184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.5" customHeight="1" x14ac:dyDescent="0.35">
      <c r="A18" s="184"/>
      <c r="B18" s="184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38.25" customHeight="1" x14ac:dyDescent="0.35">
      <c r="A19" s="184"/>
      <c r="B19" s="184"/>
      <c r="C19" s="199" t="s">
        <v>91</v>
      </c>
      <c r="D19" s="346">
        <v>60</v>
      </c>
      <c r="E19" s="196">
        <v>90</v>
      </c>
      <c r="F19" s="33" t="s">
        <v>11</v>
      </c>
      <c r="G19" s="92"/>
      <c r="H19" s="92"/>
      <c r="I19" s="93"/>
      <c r="J19" s="290" t="s">
        <v>137</v>
      </c>
      <c r="K19" s="195" t="str">
        <f>[1]МСП!K21</f>
        <v>Жадан Татьяна Николаевна - директор департамента имущественных отношений Нефтеюганского района</v>
      </c>
      <c r="L19" s="195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84"/>
      <c r="B20" s="184"/>
      <c r="C20" s="199"/>
      <c r="D20" s="346"/>
      <c r="E20" s="196"/>
      <c r="F20" s="119" t="s">
        <v>12</v>
      </c>
      <c r="G20" s="163"/>
      <c r="H20" s="162"/>
      <c r="I20" s="162"/>
      <c r="J20" s="290"/>
      <c r="K20" s="195"/>
      <c r="L20" s="195"/>
    </row>
    <row r="21" spans="1:12" ht="60.75" x14ac:dyDescent="0.35">
      <c r="A21" s="184"/>
      <c r="B21" s="184"/>
      <c r="C21" s="199"/>
      <c r="D21" s="346"/>
      <c r="E21" s="196"/>
      <c r="F21" s="119" t="s">
        <v>13</v>
      </c>
      <c r="G21" s="163"/>
      <c r="H21" s="91"/>
      <c r="I21" s="164"/>
      <c r="J21" s="290"/>
      <c r="K21" s="195"/>
      <c r="L21" s="195"/>
    </row>
    <row r="22" spans="1:12" ht="52.5" customHeight="1" x14ac:dyDescent="0.35">
      <c r="A22" s="184"/>
      <c r="B22" s="184"/>
      <c r="C22" s="199"/>
      <c r="D22" s="346"/>
      <c r="E22" s="196"/>
      <c r="F22" s="119" t="s">
        <v>14</v>
      </c>
      <c r="G22" s="163"/>
      <c r="H22" s="90"/>
      <c r="I22" s="164"/>
      <c r="J22" s="290"/>
      <c r="K22" s="195"/>
      <c r="L22" s="195"/>
    </row>
    <row r="23" spans="1:12" ht="21" customHeight="1" x14ac:dyDescent="0.35">
      <c r="A23" s="184"/>
      <c r="B23" s="184"/>
      <c r="C23" s="199"/>
      <c r="D23" s="346"/>
      <c r="E23" s="196"/>
      <c r="F23" s="184" t="s">
        <v>15</v>
      </c>
      <c r="G23" s="318"/>
      <c r="H23" s="318"/>
      <c r="I23" s="195"/>
      <c r="J23" s="290"/>
      <c r="K23" s="195"/>
      <c r="L23" s="195"/>
    </row>
    <row r="24" spans="1:12" ht="21" customHeight="1" x14ac:dyDescent="0.35">
      <c r="A24" s="184"/>
      <c r="B24" s="184"/>
      <c r="C24" s="199"/>
      <c r="D24" s="346"/>
      <c r="E24" s="196"/>
      <c r="F24" s="184"/>
      <c r="G24" s="318"/>
      <c r="H24" s="318"/>
      <c r="I24" s="195"/>
      <c r="J24" s="290"/>
      <c r="K24" s="195"/>
      <c r="L24" s="195"/>
    </row>
    <row r="25" spans="1:12" ht="118.5" customHeight="1" x14ac:dyDescent="0.35">
      <c r="A25" s="184"/>
      <c r="B25" s="184"/>
      <c r="C25" s="199"/>
      <c r="D25" s="346"/>
      <c r="E25" s="196"/>
      <c r="F25" s="184"/>
      <c r="G25" s="318"/>
      <c r="H25" s="318"/>
      <c r="I25" s="195"/>
      <c r="J25" s="290"/>
      <c r="K25" s="195"/>
      <c r="L25" s="195"/>
    </row>
    <row r="26" spans="1:12" ht="21" customHeight="1" x14ac:dyDescent="0.35">
      <c r="A26" s="184"/>
      <c r="B26" s="184"/>
      <c r="C26" s="196" t="s">
        <v>92</v>
      </c>
      <c r="D26" s="346">
        <v>10</v>
      </c>
      <c r="E26" s="196">
        <v>64.94</v>
      </c>
      <c r="F26" s="33" t="s">
        <v>11</v>
      </c>
      <c r="G26" s="92"/>
      <c r="H26" s="92"/>
      <c r="I26" s="93"/>
      <c r="J26" s="290" t="s">
        <v>122</v>
      </c>
      <c r="K26" s="195" t="str">
        <f>[1]МСП!K21</f>
        <v>Жадан Татьяна Николаевна - директор департамента имущественных отношений Нефтеюганского района</v>
      </c>
      <c r="L26" s="195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84"/>
      <c r="B27" s="184"/>
      <c r="C27" s="196"/>
      <c r="D27" s="346"/>
      <c r="E27" s="196"/>
      <c r="F27" s="119" t="s">
        <v>12</v>
      </c>
      <c r="G27" s="163"/>
      <c r="H27" s="162"/>
      <c r="I27" s="162"/>
      <c r="J27" s="290"/>
      <c r="K27" s="195"/>
      <c r="L27" s="195"/>
    </row>
    <row r="28" spans="1:12" ht="60.75" x14ac:dyDescent="0.35">
      <c r="A28" s="184"/>
      <c r="B28" s="184"/>
      <c r="C28" s="196"/>
      <c r="D28" s="346"/>
      <c r="E28" s="196"/>
      <c r="F28" s="119" t="s">
        <v>13</v>
      </c>
      <c r="G28" s="163"/>
      <c r="H28" s="91"/>
      <c r="I28" s="164"/>
      <c r="J28" s="290"/>
      <c r="K28" s="195"/>
      <c r="L28" s="195"/>
    </row>
    <row r="29" spans="1:12" x14ac:dyDescent="0.35">
      <c r="A29" s="184"/>
      <c r="B29" s="184"/>
      <c r="C29" s="196"/>
      <c r="D29" s="346"/>
      <c r="E29" s="196"/>
      <c r="F29" s="119" t="s">
        <v>14</v>
      </c>
      <c r="G29" s="163"/>
      <c r="H29" s="90"/>
      <c r="I29" s="164"/>
      <c r="J29" s="290"/>
      <c r="K29" s="195"/>
      <c r="L29" s="195"/>
    </row>
    <row r="30" spans="1:12" x14ac:dyDescent="0.35">
      <c r="A30" s="184"/>
      <c r="B30" s="184"/>
      <c r="C30" s="196"/>
      <c r="D30" s="346"/>
      <c r="E30" s="196"/>
      <c r="F30" s="345" t="s">
        <v>15</v>
      </c>
      <c r="G30" s="318"/>
      <c r="H30" s="318"/>
      <c r="I30" s="195"/>
      <c r="J30" s="290"/>
      <c r="K30" s="195"/>
      <c r="L30" s="195"/>
    </row>
    <row r="31" spans="1:12" x14ac:dyDescent="0.35">
      <c r="A31" s="184"/>
      <c r="B31" s="184"/>
      <c r="C31" s="196"/>
      <c r="D31" s="346"/>
      <c r="E31" s="196"/>
      <c r="F31" s="345"/>
      <c r="G31" s="318"/>
      <c r="H31" s="318"/>
      <c r="I31" s="195"/>
      <c r="J31" s="290"/>
      <c r="K31" s="195"/>
      <c r="L31" s="195"/>
    </row>
    <row r="32" spans="1:12" x14ac:dyDescent="0.35">
      <c r="A32" s="184">
        <v>2</v>
      </c>
      <c r="B32" s="184" t="s">
        <v>108</v>
      </c>
      <c r="C32" s="196" t="s">
        <v>27</v>
      </c>
      <c r="D32" s="196" t="s">
        <v>27</v>
      </c>
      <c r="E32" s="344" t="s">
        <v>32</v>
      </c>
      <c r="F32" s="33" t="s">
        <v>11</v>
      </c>
      <c r="G32" s="92" t="s">
        <v>79</v>
      </c>
      <c r="H32" s="92"/>
      <c r="I32" s="93"/>
      <c r="J32" s="290" t="s">
        <v>121</v>
      </c>
      <c r="K32" s="195" t="s">
        <v>59</v>
      </c>
      <c r="L32" s="195" t="s">
        <v>49</v>
      </c>
    </row>
    <row r="33" spans="1:12" ht="40.5" x14ac:dyDescent="0.35">
      <c r="A33" s="343"/>
      <c r="B33" s="343"/>
      <c r="C33" s="196"/>
      <c r="D33" s="196"/>
      <c r="E33" s="344"/>
      <c r="F33" s="119" t="s">
        <v>12</v>
      </c>
      <c r="G33" s="163" t="s">
        <v>25</v>
      </c>
      <c r="H33" s="162"/>
      <c r="I33" s="162"/>
      <c r="J33" s="290"/>
      <c r="K33" s="195"/>
      <c r="L33" s="195"/>
    </row>
    <row r="34" spans="1:12" ht="60.75" x14ac:dyDescent="0.35">
      <c r="A34" s="343"/>
      <c r="B34" s="343"/>
      <c r="C34" s="196"/>
      <c r="D34" s="196"/>
      <c r="E34" s="344"/>
      <c r="F34" s="119" t="s">
        <v>13</v>
      </c>
      <c r="G34" s="163">
        <v>215.3</v>
      </c>
      <c r="H34" s="91"/>
      <c r="I34" s="164"/>
      <c r="J34" s="290"/>
      <c r="K34" s="195"/>
      <c r="L34" s="195"/>
    </row>
    <row r="35" spans="1:12" ht="35.25" customHeight="1" x14ac:dyDescent="0.35">
      <c r="A35" s="343"/>
      <c r="B35" s="343"/>
      <c r="C35" s="196"/>
      <c r="D35" s="196"/>
      <c r="E35" s="344"/>
      <c r="F35" s="119" t="s">
        <v>14</v>
      </c>
      <c r="G35" s="163">
        <v>23.92</v>
      </c>
      <c r="H35" s="90"/>
      <c r="I35" s="164"/>
      <c r="J35" s="290"/>
      <c r="K35" s="195"/>
      <c r="L35" s="195"/>
    </row>
    <row r="36" spans="1:12" ht="44.25" customHeight="1" x14ac:dyDescent="0.35">
      <c r="A36" s="343"/>
      <c r="B36" s="343"/>
      <c r="C36" s="196"/>
      <c r="D36" s="196"/>
      <c r="E36" s="344"/>
      <c r="F36" s="184" t="s">
        <v>15</v>
      </c>
      <c r="G36" s="318"/>
      <c r="H36" s="318"/>
      <c r="I36" s="195"/>
      <c r="J36" s="290"/>
      <c r="K36" s="195"/>
      <c r="L36" s="195"/>
    </row>
    <row r="37" spans="1:12" ht="228.75" customHeight="1" x14ac:dyDescent="0.35">
      <c r="A37" s="343"/>
      <c r="B37" s="343"/>
      <c r="C37" s="196"/>
      <c r="D37" s="196"/>
      <c r="E37" s="344"/>
      <c r="F37" s="184"/>
      <c r="G37" s="318"/>
      <c r="H37" s="318"/>
      <c r="I37" s="195"/>
      <c r="J37" s="290"/>
      <c r="K37" s="195"/>
      <c r="L37" s="195"/>
    </row>
  </sheetData>
  <mergeCells count="54">
    <mergeCell ref="C19:C25"/>
    <mergeCell ref="D19:D25"/>
    <mergeCell ref="E19:E25"/>
    <mergeCell ref="L7:L13"/>
    <mergeCell ref="K7:K13"/>
    <mergeCell ref="I11:I13"/>
    <mergeCell ref="J7:J13"/>
    <mergeCell ref="J19:J25"/>
    <mergeCell ref="K19:K25"/>
    <mergeCell ref="L19:L25"/>
    <mergeCell ref="I23:I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B7:B31"/>
    <mergeCell ref="A7:A31"/>
    <mergeCell ref="J26:J31"/>
    <mergeCell ref="K26:K31"/>
    <mergeCell ref="C26:C31"/>
    <mergeCell ref="D26:D31"/>
    <mergeCell ref="E26:E31"/>
    <mergeCell ref="F11:F13"/>
    <mergeCell ref="G11:G13"/>
    <mergeCell ref="H11:H13"/>
    <mergeCell ref="C7:C13"/>
    <mergeCell ref="D7:D13"/>
    <mergeCell ref="E7:E13"/>
    <mergeCell ref="F23:F25"/>
    <mergeCell ref="G23:G25"/>
    <mergeCell ref="H23:H25"/>
    <mergeCell ref="L26:L31"/>
    <mergeCell ref="F30:F31"/>
    <mergeCell ref="G30:G31"/>
    <mergeCell ref="H30:H31"/>
    <mergeCell ref="I30:I31"/>
    <mergeCell ref="A32:A37"/>
    <mergeCell ref="B32:B37"/>
    <mergeCell ref="C32:C37"/>
    <mergeCell ref="D32:D37"/>
    <mergeCell ref="E32:E37"/>
    <mergeCell ref="J32:J37"/>
    <mergeCell ref="K32:K37"/>
    <mergeCell ref="L32:L37"/>
    <mergeCell ref="F36:F37"/>
    <mergeCell ref="G36:G37"/>
    <mergeCell ref="H36:H37"/>
    <mergeCell ref="I36:I37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15"/>
  <sheetViews>
    <sheetView showGridLines="0" view="pageBreakPreview" zoomScale="71" zoomScaleNormal="71" zoomScaleSheetLayoutView="71" zoomScalePageLayoutView="60" workbookViewId="0">
      <selection activeCell="J6" sqref="J6:J10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25.570312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349" t="s">
        <v>114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</row>
    <row r="2" spans="1:12" ht="34.5" customHeight="1" x14ac:dyDescent="0.25">
      <c r="A2" s="326" t="s">
        <v>0</v>
      </c>
      <c r="B2" s="287" t="s">
        <v>1</v>
      </c>
      <c r="C2" s="287" t="s">
        <v>2</v>
      </c>
      <c r="D2" s="287"/>
      <c r="E2" s="287"/>
      <c r="F2" s="287" t="s">
        <v>3</v>
      </c>
      <c r="G2" s="287" t="s">
        <v>4</v>
      </c>
      <c r="H2" s="287"/>
      <c r="I2" s="287"/>
      <c r="J2" s="287" t="s">
        <v>5</v>
      </c>
      <c r="K2" s="287" t="s">
        <v>6</v>
      </c>
      <c r="L2" s="327" t="s">
        <v>7</v>
      </c>
    </row>
    <row r="3" spans="1:12" ht="60.75" x14ac:dyDescent="0.25">
      <c r="A3" s="326"/>
      <c r="B3" s="287"/>
      <c r="C3" s="115" t="s">
        <v>8</v>
      </c>
      <c r="D3" s="115" t="s">
        <v>62</v>
      </c>
      <c r="E3" s="115" t="s">
        <v>115</v>
      </c>
      <c r="F3" s="287"/>
      <c r="G3" s="14" t="s">
        <v>63</v>
      </c>
      <c r="H3" s="14" t="s">
        <v>120</v>
      </c>
      <c r="I3" s="14" t="s">
        <v>9</v>
      </c>
      <c r="J3" s="287"/>
      <c r="K3" s="287"/>
      <c r="L3" s="327"/>
    </row>
    <row r="4" spans="1:12" ht="20.25" x14ac:dyDescent="0.25">
      <c r="A4" s="14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144">
        <v>12</v>
      </c>
    </row>
    <row r="5" spans="1:12" ht="20.25" x14ac:dyDescent="0.25">
      <c r="A5" s="326" t="s">
        <v>31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327"/>
    </row>
    <row r="6" spans="1:12" ht="28.5" customHeight="1" x14ac:dyDescent="0.25">
      <c r="A6" s="328">
        <v>1</v>
      </c>
      <c r="B6" s="184" t="s">
        <v>109</v>
      </c>
      <c r="C6" s="196" t="s">
        <v>57</v>
      </c>
      <c r="D6" s="355" t="s">
        <v>64</v>
      </c>
      <c r="E6" s="355" t="s">
        <v>64</v>
      </c>
      <c r="F6" s="34" t="s">
        <v>11</v>
      </c>
      <c r="G6" s="118">
        <v>0</v>
      </c>
      <c r="H6" s="118">
        <v>0</v>
      </c>
      <c r="I6" s="118">
        <v>0</v>
      </c>
      <c r="J6" s="243" t="s">
        <v>139</v>
      </c>
      <c r="K6" s="195" t="s">
        <v>33</v>
      </c>
      <c r="L6" s="354" t="s">
        <v>82</v>
      </c>
    </row>
    <row r="7" spans="1:12" ht="52.5" customHeight="1" x14ac:dyDescent="0.25">
      <c r="A7" s="328"/>
      <c r="B7" s="184"/>
      <c r="C7" s="196"/>
      <c r="D7" s="355"/>
      <c r="E7" s="355"/>
      <c r="F7" s="119" t="s">
        <v>12</v>
      </c>
      <c r="G7" s="118">
        <v>0</v>
      </c>
      <c r="H7" s="118">
        <v>0</v>
      </c>
      <c r="I7" s="118">
        <v>0</v>
      </c>
      <c r="J7" s="248"/>
      <c r="K7" s="195"/>
      <c r="L7" s="354"/>
    </row>
    <row r="8" spans="1:12" ht="74.25" customHeight="1" x14ac:dyDescent="0.25">
      <c r="A8" s="328"/>
      <c r="B8" s="184"/>
      <c r="C8" s="196"/>
      <c r="D8" s="355"/>
      <c r="E8" s="355"/>
      <c r="F8" s="119" t="s">
        <v>13</v>
      </c>
      <c r="G8" s="118">
        <v>0</v>
      </c>
      <c r="H8" s="118">
        <v>0</v>
      </c>
      <c r="I8" s="118">
        <v>0</v>
      </c>
      <c r="J8" s="248"/>
      <c r="K8" s="195"/>
      <c r="L8" s="354"/>
    </row>
    <row r="9" spans="1:12" ht="48.75" customHeight="1" x14ac:dyDescent="0.25">
      <c r="A9" s="328"/>
      <c r="B9" s="184"/>
      <c r="C9" s="196"/>
      <c r="D9" s="355"/>
      <c r="E9" s="355"/>
      <c r="F9" s="119" t="s">
        <v>14</v>
      </c>
      <c r="G9" s="118">
        <v>0</v>
      </c>
      <c r="H9" s="118">
        <v>0</v>
      </c>
      <c r="I9" s="118">
        <v>0</v>
      </c>
      <c r="J9" s="248"/>
      <c r="K9" s="195"/>
      <c r="L9" s="354"/>
    </row>
    <row r="10" spans="1:12" ht="142.5" customHeight="1" x14ac:dyDescent="0.25">
      <c r="A10" s="328"/>
      <c r="B10" s="184"/>
      <c r="C10" s="196"/>
      <c r="D10" s="355"/>
      <c r="E10" s="355"/>
      <c r="F10" s="119" t="s">
        <v>15</v>
      </c>
      <c r="G10" s="118">
        <v>0</v>
      </c>
      <c r="H10" s="118">
        <v>0</v>
      </c>
      <c r="I10" s="118">
        <v>0</v>
      </c>
      <c r="J10" s="249"/>
      <c r="K10" s="195"/>
      <c r="L10" s="354"/>
    </row>
    <row r="11" spans="1:12" ht="27.75" customHeight="1" x14ac:dyDescent="0.25">
      <c r="A11" s="328">
        <v>2</v>
      </c>
      <c r="B11" s="184" t="s">
        <v>110</v>
      </c>
      <c r="C11" s="196" t="s">
        <v>51</v>
      </c>
      <c r="D11" s="330">
        <v>2</v>
      </c>
      <c r="E11" s="330">
        <v>2</v>
      </c>
      <c r="F11" s="29" t="s">
        <v>11</v>
      </c>
      <c r="G11" s="80">
        <v>5968.84</v>
      </c>
      <c r="H11" s="161">
        <v>5968.84</v>
      </c>
      <c r="I11" s="149">
        <v>100</v>
      </c>
      <c r="J11" s="199" t="s">
        <v>140</v>
      </c>
      <c r="K11" s="195" t="s">
        <v>33</v>
      </c>
      <c r="L11" s="354" t="s">
        <v>82</v>
      </c>
    </row>
    <row r="12" spans="1:12" ht="46.5" customHeight="1" x14ac:dyDescent="0.25">
      <c r="A12" s="328"/>
      <c r="B12" s="184"/>
      <c r="C12" s="196"/>
      <c r="D12" s="330"/>
      <c r="E12" s="330"/>
      <c r="F12" s="119" t="s">
        <v>12</v>
      </c>
      <c r="G12" s="149">
        <v>2211.5</v>
      </c>
      <c r="H12" s="89">
        <v>2211.5</v>
      </c>
      <c r="I12" s="174">
        <v>100</v>
      </c>
      <c r="J12" s="199"/>
      <c r="K12" s="195"/>
      <c r="L12" s="354"/>
    </row>
    <row r="13" spans="1:12" ht="63" customHeight="1" x14ac:dyDescent="0.25">
      <c r="A13" s="328"/>
      <c r="B13" s="184"/>
      <c r="C13" s="196"/>
      <c r="D13" s="330"/>
      <c r="E13" s="330"/>
      <c r="F13" s="119" t="s">
        <v>13</v>
      </c>
      <c r="G13" s="149">
        <v>3458.9</v>
      </c>
      <c r="H13" s="89">
        <v>3458.9</v>
      </c>
      <c r="I13" s="174">
        <v>100</v>
      </c>
      <c r="J13" s="199"/>
      <c r="K13" s="195"/>
      <c r="L13" s="354"/>
    </row>
    <row r="14" spans="1:12" ht="49.5" customHeight="1" x14ac:dyDescent="0.25">
      <c r="A14" s="328"/>
      <c r="B14" s="184"/>
      <c r="C14" s="196"/>
      <c r="D14" s="330"/>
      <c r="E14" s="330"/>
      <c r="F14" s="119" t="s">
        <v>14</v>
      </c>
      <c r="G14" s="149">
        <v>298.44</v>
      </c>
      <c r="H14" s="160">
        <v>298.44</v>
      </c>
      <c r="I14" s="174">
        <v>100</v>
      </c>
      <c r="J14" s="199"/>
      <c r="K14" s="195"/>
      <c r="L14" s="354"/>
    </row>
    <row r="15" spans="1:12" ht="133.5" customHeight="1" x14ac:dyDescent="0.25">
      <c r="A15" s="328"/>
      <c r="B15" s="184"/>
      <c r="C15" s="196"/>
      <c r="D15" s="330"/>
      <c r="E15" s="330"/>
      <c r="F15" s="119" t="s">
        <v>15</v>
      </c>
      <c r="G15" s="118">
        <v>0</v>
      </c>
      <c r="H15" s="94" t="s">
        <v>61</v>
      </c>
      <c r="I15" s="118">
        <v>0</v>
      </c>
      <c r="J15" s="199"/>
      <c r="K15" s="195"/>
      <c r="L15" s="354"/>
    </row>
  </sheetData>
  <mergeCells count="26">
    <mergeCell ref="E11:E15"/>
    <mergeCell ref="L11:L15"/>
    <mergeCell ref="A1:L1"/>
    <mergeCell ref="A2:A3"/>
    <mergeCell ref="B2:B3"/>
    <mergeCell ref="C2:E2"/>
    <mergeCell ref="G2:I2"/>
    <mergeCell ref="K2:K3"/>
    <mergeCell ref="L2:L3"/>
    <mergeCell ref="F2:F3"/>
    <mergeCell ref="A11:A15"/>
    <mergeCell ref="B11:B15"/>
    <mergeCell ref="J2:J3"/>
    <mergeCell ref="A5:L5"/>
    <mergeCell ref="A6:A10"/>
    <mergeCell ref="D11:D15"/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2023-11-07T09:10:45Z</dcterms:modified>
</cp:coreProperties>
</file>